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2130" windowWidth="9360" windowHeight="4440" activeTab="0"/>
  </bookViews>
  <sheets>
    <sheet name="Algemeenklassement" sheetId="1" r:id="rId1"/>
  </sheets>
  <definedNames>
    <definedName name="_xlnm._FilterDatabase" localSheetId="0" hidden="1">'Algemeenklassement'!$A$3:$AJ$148</definedName>
    <definedName name="_xlnm.Print_Titles" localSheetId="0">'Algemeenklassement'!$2:$2</definedName>
  </definedNames>
  <calcPr fullCalcOnLoad="1"/>
</workbook>
</file>

<file path=xl/sharedStrings.xml><?xml version="1.0" encoding="utf-8"?>
<sst xmlns="http://schemas.openxmlformats.org/spreadsheetml/2006/main" count="148" uniqueCount="148">
  <si>
    <t>Piet Weyers</t>
  </si>
  <si>
    <t xml:space="preserve">Koos v.d. Hoek </t>
  </si>
  <si>
    <t>Arie Bijl</t>
  </si>
  <si>
    <t>Wim v. Gorsel</t>
  </si>
  <si>
    <t>Corrie van Zetten</t>
  </si>
  <si>
    <t>Adrie v.d. ree</t>
  </si>
  <si>
    <t>Kees Eikelenboom</t>
  </si>
  <si>
    <t>Leen Menheere</t>
  </si>
  <si>
    <t>Johan Bijl</t>
  </si>
  <si>
    <t>Merien Goedegebuure</t>
  </si>
  <si>
    <t>Jaap Geuze</t>
  </si>
  <si>
    <t>Martien Bogert</t>
  </si>
  <si>
    <t xml:space="preserve">Kees Bazen </t>
  </si>
  <si>
    <t>Jo Geldhof</t>
  </si>
  <si>
    <t>Jacob Franke</t>
  </si>
  <si>
    <t>Adrie de Viet</t>
  </si>
  <si>
    <t>Marien Stoutjesdijk</t>
  </si>
  <si>
    <t>Kees Bogaerts</t>
  </si>
  <si>
    <t>Marco Knulst</t>
  </si>
  <si>
    <t>Jos Guiljam</t>
  </si>
  <si>
    <t>Hans v. Dijke</t>
  </si>
  <si>
    <t>Peter Franke</t>
  </si>
  <si>
    <t>Annemiek Slootweg</t>
  </si>
  <si>
    <t>Patrick Potter</t>
  </si>
  <si>
    <t>Rinus Voshol</t>
  </si>
  <si>
    <t>Ad v.d. Hoek</t>
  </si>
  <si>
    <t>Marco Kwaak</t>
  </si>
  <si>
    <t>Lies van Haaften</t>
  </si>
  <si>
    <t>Witte Andriesse</t>
  </si>
  <si>
    <t>Mas Andriesse</t>
  </si>
  <si>
    <t>Henri Potappel</t>
  </si>
  <si>
    <t>Hans v.d. Ree</t>
  </si>
  <si>
    <t>Jan Opree</t>
  </si>
  <si>
    <t>Hans Keur</t>
  </si>
  <si>
    <t>Kees v.d. Berge</t>
  </si>
  <si>
    <t>Harry v.d. Ree</t>
  </si>
  <si>
    <t>Mart Stoutjesdijk</t>
  </si>
  <si>
    <t>Henny Zwagemaker</t>
  </si>
  <si>
    <t>Wim Vroegop</t>
  </si>
  <si>
    <t>Arie Bogers</t>
  </si>
  <si>
    <t>Chris Hoek</t>
  </si>
  <si>
    <t>Cees de Jonge</t>
  </si>
  <si>
    <t>Jan Kees v.d. Hoek</t>
  </si>
  <si>
    <t>Hans Lindhout</t>
  </si>
  <si>
    <t>Addy Stoutjesdijk</t>
  </si>
  <si>
    <t>Ron v.d. Graaf</t>
  </si>
  <si>
    <t>Jan Dorst</t>
  </si>
  <si>
    <t>Henk Sebregts</t>
  </si>
  <si>
    <t>Gerrie Hage</t>
  </si>
  <si>
    <t>Arjaan den Braber</t>
  </si>
  <si>
    <t>Hans Weggemans</t>
  </si>
  <si>
    <t>Frank Kreyveldt</t>
  </si>
  <si>
    <t>Ad v.d. Bragt</t>
  </si>
  <si>
    <t>Corne Stoutjesdijk</t>
  </si>
  <si>
    <t>Henk Kwaak</t>
  </si>
  <si>
    <t>Leen v.d. Berge</t>
  </si>
  <si>
    <t xml:space="preserve">Marien Bazen </t>
  </si>
  <si>
    <t>Jacky Franke</t>
  </si>
  <si>
    <t>Kees de Korte</t>
  </si>
  <si>
    <t>Dick de Wilde</t>
  </si>
  <si>
    <t>Piet Geluk</t>
  </si>
  <si>
    <t>Adrie v.d Werff</t>
  </si>
  <si>
    <t>Wim Geense</t>
  </si>
  <si>
    <t>Bram Bentschap-Knook</t>
  </si>
  <si>
    <t>Hein v.t. Hof</t>
  </si>
  <si>
    <t>Gerrie v.d Ree</t>
  </si>
  <si>
    <t>Bram v.d. Male</t>
  </si>
  <si>
    <t>Johannes Potappel</t>
  </si>
  <si>
    <t>Addy Oostdijk</t>
  </si>
  <si>
    <t>Jurgen Pot</t>
  </si>
  <si>
    <t>Andre v.d. Hoek</t>
  </si>
  <si>
    <t>Arie v.d. Ree</t>
  </si>
  <si>
    <t>Leen Jansen</t>
  </si>
  <si>
    <t>Kees Stoutjesdijk</t>
  </si>
  <si>
    <t>Tilly v.d. Hoek</t>
  </si>
  <si>
    <t>Phillip Franke</t>
  </si>
  <si>
    <t>Andre v. Westen</t>
  </si>
  <si>
    <t>Dolores Bijl</t>
  </si>
  <si>
    <t>Gijs Vermaas</t>
  </si>
  <si>
    <t>Toon Vroegop</t>
  </si>
  <si>
    <t>Kees Geluk</t>
  </si>
  <si>
    <t>Peter Hengstmengel</t>
  </si>
  <si>
    <t>Marco Hage</t>
  </si>
  <si>
    <t>Jan Kot</t>
  </si>
  <si>
    <t>Leo Goudzwaard</t>
  </si>
  <si>
    <t>Addy o.d. Brouw</t>
  </si>
  <si>
    <t>Kees Bogers</t>
  </si>
  <si>
    <t>Bas Rombouts</t>
  </si>
  <si>
    <t>Kees v. Moort</t>
  </si>
  <si>
    <t xml:space="preserve">Merien Bloppoel </t>
  </si>
  <si>
    <t xml:space="preserve">Jasper v.d. Linden </t>
  </si>
  <si>
    <t>Jan Verkerke</t>
  </si>
  <si>
    <t>Dirk de Keyzer</t>
  </si>
  <si>
    <t>Jos Bijl</t>
  </si>
  <si>
    <t>Han Schot</t>
  </si>
  <si>
    <t>Piet Heymans</t>
  </si>
  <si>
    <t>Chris van Hemert</t>
  </si>
  <si>
    <t>Piet Mosselman</t>
  </si>
  <si>
    <t xml:space="preserve">Dick Riedijk </t>
  </si>
  <si>
    <t>Willy Heymans</t>
  </si>
  <si>
    <t>Janneke Bazen</t>
  </si>
  <si>
    <t>Cenny van Strien</t>
  </si>
  <si>
    <t>Kees Bazen (2)</t>
  </si>
  <si>
    <t>Martin van Damme</t>
  </si>
  <si>
    <t>Jan de Bres</t>
  </si>
  <si>
    <t>Jenny Bazen</t>
  </si>
  <si>
    <t>Jan Walpot</t>
  </si>
  <si>
    <t>Mischa Hoornweg</t>
  </si>
  <si>
    <t>Jan Dierikx</t>
  </si>
  <si>
    <t>Simon Quist</t>
  </si>
  <si>
    <t>Jan v.d. Reest</t>
  </si>
  <si>
    <t>Henk van Poortvliet</t>
  </si>
  <si>
    <t>Walter Schetters</t>
  </si>
  <si>
    <t>Giel v.d. Est</t>
  </si>
  <si>
    <t>Kees Jansens</t>
  </si>
  <si>
    <t>Huib Knulst</t>
  </si>
  <si>
    <t>Ton Kouwenhoven</t>
  </si>
  <si>
    <t>Leo de Graaf</t>
  </si>
  <si>
    <t>Andre Faber</t>
  </si>
  <si>
    <t>Neleward o.d. Brouw</t>
  </si>
  <si>
    <t>Jan van Ysseldijk</t>
  </si>
  <si>
    <t xml:space="preserve">Sjaak Moerland </t>
  </si>
  <si>
    <t>Dick Soomers</t>
  </si>
  <si>
    <t>Kees de Jonge</t>
  </si>
  <si>
    <t>Johan v. Houdt</t>
  </si>
  <si>
    <t>Hans Pot</t>
  </si>
  <si>
    <t>Piet de Jonge</t>
  </si>
  <si>
    <t>Jaap Moerland</t>
  </si>
  <si>
    <t>Koos v.d. Heide</t>
  </si>
  <si>
    <t>Louis Scherpenisse</t>
  </si>
  <si>
    <t>Wim Geluk</t>
  </si>
  <si>
    <t>Hans Visser</t>
  </si>
  <si>
    <t>Frans Constantino</t>
  </si>
  <si>
    <t>Peter v.d. Ree</t>
  </si>
  <si>
    <t>Ronnie Neele</t>
  </si>
  <si>
    <t>totaal</t>
  </si>
  <si>
    <t>Wim Giljam</t>
  </si>
  <si>
    <t>Hans Poot</t>
  </si>
  <si>
    <t>Wim Poot</t>
  </si>
  <si>
    <t>Theo v.d. Berg</t>
  </si>
  <si>
    <t>Lauran de Winter</t>
  </si>
  <si>
    <t>Vincent Fruturoso</t>
  </si>
  <si>
    <t>Jacco Sebrechts</t>
  </si>
  <si>
    <t>Melanie Alders</t>
  </si>
  <si>
    <t>Jan Peter Damen</t>
  </si>
  <si>
    <t>Totaal klassement vanaf oprichting</t>
  </si>
  <si>
    <t>Totaal per jaar</t>
  </si>
  <si>
    <t>gemiddeld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</si>
</sst>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0.0000"/>
    <numFmt numFmtId="179" formatCode="0.000"/>
    <numFmt numFmtId="180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24"/>
      <color indexed="13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2" borderId="1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8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C02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02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DAA03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9"/>
  <sheetViews>
    <sheetView tabSelected="1" zoomScale="75" zoomScaleNormal="75" workbookViewId="0" topLeftCell="A1">
      <pane xSplit="2" ySplit="2" topLeftCell="V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9" sqref="B9"/>
    </sheetView>
  </sheetViews>
  <sheetFormatPr defaultColWidth="9.140625" defaultRowHeight="12.75"/>
  <cols>
    <col min="1" max="1" width="5.140625" style="1" bestFit="1" customWidth="1"/>
    <col min="2" max="2" width="28.57421875" style="2" bestFit="1" customWidth="1"/>
    <col min="3" max="31" width="9.140625" style="2" bestFit="1" customWidth="1"/>
    <col min="32" max="32" width="6.421875" style="2" bestFit="1" customWidth="1"/>
    <col min="33" max="33" width="10.28125" style="2" bestFit="1" customWidth="1"/>
    <col min="34" max="34" width="10.421875" style="2" bestFit="1" customWidth="1"/>
    <col min="35" max="35" width="13.421875" style="2" bestFit="1" customWidth="1"/>
    <col min="36" max="16384" width="9.140625" style="2" customWidth="1"/>
  </cols>
  <sheetData>
    <row r="1" spans="1:35" s="14" customFormat="1" ht="31.5" customHeight="1">
      <c r="A1" s="21" t="s">
        <v>145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</row>
    <row r="2" spans="1:35" ht="16.5" customHeight="1">
      <c r="A2" s="3"/>
      <c r="B2" s="4"/>
      <c r="C2" s="5">
        <v>1976</v>
      </c>
      <c r="D2" s="5">
        <v>1977</v>
      </c>
      <c r="E2" s="5">
        <v>1978</v>
      </c>
      <c r="F2" s="5">
        <v>1979</v>
      </c>
      <c r="G2" s="5">
        <v>1980</v>
      </c>
      <c r="H2" s="5">
        <v>1981</v>
      </c>
      <c r="I2" s="5">
        <v>1982</v>
      </c>
      <c r="J2" s="5">
        <v>1983</v>
      </c>
      <c r="K2" s="5">
        <v>1984</v>
      </c>
      <c r="L2" s="5">
        <v>1985</v>
      </c>
      <c r="M2" s="5">
        <v>1986</v>
      </c>
      <c r="N2" s="5">
        <v>1987</v>
      </c>
      <c r="O2" s="5">
        <v>1988</v>
      </c>
      <c r="P2" s="5">
        <v>1989</v>
      </c>
      <c r="Q2" s="5">
        <v>1990</v>
      </c>
      <c r="R2" s="5">
        <v>1991</v>
      </c>
      <c r="S2" s="5">
        <v>1992</v>
      </c>
      <c r="T2" s="5">
        <v>1993</v>
      </c>
      <c r="U2" s="5">
        <v>1994</v>
      </c>
      <c r="V2" s="5">
        <v>1995</v>
      </c>
      <c r="W2" s="5">
        <v>1996</v>
      </c>
      <c r="X2" s="5">
        <v>1997</v>
      </c>
      <c r="Y2" s="5">
        <v>1998</v>
      </c>
      <c r="Z2" s="5">
        <v>1999</v>
      </c>
      <c r="AA2" s="5">
        <v>2000</v>
      </c>
      <c r="AB2" s="5">
        <v>2001</v>
      </c>
      <c r="AC2" s="5">
        <v>2002</v>
      </c>
      <c r="AD2" s="5">
        <v>2003</v>
      </c>
      <c r="AE2" s="5">
        <v>2004</v>
      </c>
      <c r="AF2" s="5">
        <v>2005</v>
      </c>
      <c r="AG2" s="5">
        <v>2006</v>
      </c>
      <c r="AH2" s="6" t="s">
        <v>135</v>
      </c>
      <c r="AI2" s="6" t="s">
        <v>147</v>
      </c>
    </row>
    <row r="3" spans="1:35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16"/>
    </row>
    <row r="4" spans="1:35" ht="16.5" customHeight="1">
      <c r="A4" s="10">
        <v>1</v>
      </c>
      <c r="B4" s="11" t="s">
        <v>0</v>
      </c>
      <c r="C4" s="12"/>
      <c r="D4" s="12"/>
      <c r="E4" s="12"/>
      <c r="F4" s="12"/>
      <c r="G4" s="12"/>
      <c r="H4" s="12">
        <v>355</v>
      </c>
      <c r="I4" s="12">
        <v>2732</v>
      </c>
      <c r="J4" s="12">
        <v>2389</v>
      </c>
      <c r="K4" s="12">
        <v>2190</v>
      </c>
      <c r="L4" s="12">
        <v>1365</v>
      </c>
      <c r="M4" s="12">
        <v>1941</v>
      </c>
      <c r="N4" s="12">
        <v>2270</v>
      </c>
      <c r="O4" s="12">
        <v>2788</v>
      </c>
      <c r="P4" s="12">
        <v>2901</v>
      </c>
      <c r="Q4" s="12">
        <v>3244</v>
      </c>
      <c r="R4" s="12">
        <v>3093</v>
      </c>
      <c r="S4" s="12">
        <v>2881</v>
      </c>
      <c r="T4" s="12">
        <v>2897</v>
      </c>
      <c r="U4" s="12">
        <v>2972</v>
      </c>
      <c r="V4" s="12">
        <v>3046</v>
      </c>
      <c r="W4" s="12">
        <v>3066</v>
      </c>
      <c r="X4" s="12">
        <v>2981</v>
      </c>
      <c r="Y4" s="12">
        <v>2740</v>
      </c>
      <c r="Z4" s="12">
        <v>3242</v>
      </c>
      <c r="AA4" s="12">
        <v>2966</v>
      </c>
      <c r="AB4" s="12">
        <v>3054</v>
      </c>
      <c r="AC4" s="12">
        <f>1287+SUM(AD4)</f>
        <v>1287</v>
      </c>
      <c r="AD4" s="12"/>
      <c r="AE4" s="12"/>
      <c r="AF4" s="12"/>
      <c r="AG4" s="12"/>
      <c r="AH4" s="11">
        <f>SUM(C4:AG4)</f>
        <v>56400</v>
      </c>
      <c r="AI4" s="15">
        <f>AVERAGE(C4:AE4)</f>
        <v>2563.6363636363635</v>
      </c>
    </row>
    <row r="5" spans="1:35" ht="16.5" customHeight="1">
      <c r="A5" s="10">
        <v>2</v>
      </c>
      <c r="B5" s="11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>
        <v>1865</v>
      </c>
      <c r="M5" s="12">
        <v>2164</v>
      </c>
      <c r="N5" s="12">
        <v>2191</v>
      </c>
      <c r="O5" s="12">
        <v>2746</v>
      </c>
      <c r="P5" s="12">
        <v>2901</v>
      </c>
      <c r="Q5" s="12">
        <v>3244</v>
      </c>
      <c r="R5" s="12">
        <v>2784</v>
      </c>
      <c r="S5" s="12">
        <v>2952</v>
      </c>
      <c r="T5" s="12">
        <v>2391</v>
      </c>
      <c r="U5" s="12">
        <v>3022</v>
      </c>
      <c r="V5" s="12">
        <v>2605</v>
      </c>
      <c r="W5" s="12">
        <v>3093</v>
      </c>
      <c r="X5" s="12">
        <v>2981</v>
      </c>
      <c r="Y5" s="12">
        <v>2869</v>
      </c>
      <c r="Z5" s="12">
        <v>2729</v>
      </c>
      <c r="AA5" s="12">
        <v>2544</v>
      </c>
      <c r="AB5" s="12">
        <v>3194</v>
      </c>
      <c r="AC5" s="12">
        <v>2808</v>
      </c>
      <c r="AD5" s="12">
        <v>3568</v>
      </c>
      <c r="AE5" s="12">
        <v>3222</v>
      </c>
      <c r="AF5" s="12"/>
      <c r="AG5" s="12"/>
      <c r="AH5" s="11">
        <f>SUM(C5:AG5)</f>
        <v>55873</v>
      </c>
      <c r="AI5" s="15">
        <f aca="true" t="shared" si="0" ref="AI5:AI68">AVERAGE(C5:AE5)</f>
        <v>2793.65</v>
      </c>
    </row>
    <row r="6" spans="1:35" ht="16.5" customHeight="1">
      <c r="A6" s="10">
        <v>3</v>
      </c>
      <c r="B6" s="11" t="s">
        <v>1</v>
      </c>
      <c r="C6" s="12">
        <v>471</v>
      </c>
      <c r="D6" s="12">
        <v>1694</v>
      </c>
      <c r="E6" s="12">
        <v>2107</v>
      </c>
      <c r="F6" s="12">
        <v>132</v>
      </c>
      <c r="G6" s="12">
        <v>1422</v>
      </c>
      <c r="H6" s="12">
        <v>1849</v>
      </c>
      <c r="I6" s="12">
        <v>2314</v>
      </c>
      <c r="J6" s="12">
        <v>1307</v>
      </c>
      <c r="K6" s="12">
        <v>2245</v>
      </c>
      <c r="L6" s="12">
        <v>1177</v>
      </c>
      <c r="M6" s="12">
        <v>1185</v>
      </c>
      <c r="N6" s="12">
        <v>1310</v>
      </c>
      <c r="O6" s="12">
        <v>2222</v>
      </c>
      <c r="P6" s="12">
        <v>2211</v>
      </c>
      <c r="Q6" s="12">
        <v>2167</v>
      </c>
      <c r="R6" s="12">
        <v>2559</v>
      </c>
      <c r="S6" s="12">
        <v>2248</v>
      </c>
      <c r="T6" s="12">
        <v>2897</v>
      </c>
      <c r="U6" s="12">
        <v>3022</v>
      </c>
      <c r="V6" s="12">
        <v>2510</v>
      </c>
      <c r="W6" s="12">
        <v>2624</v>
      </c>
      <c r="X6" s="12">
        <v>2831</v>
      </c>
      <c r="Y6" s="12">
        <v>2610</v>
      </c>
      <c r="Z6" s="12">
        <v>2019</v>
      </c>
      <c r="AA6" s="12">
        <v>1876</v>
      </c>
      <c r="AB6" s="12">
        <v>2005</v>
      </c>
      <c r="AC6" s="12">
        <v>1626</v>
      </c>
      <c r="AD6" s="12">
        <v>225</v>
      </c>
      <c r="AE6" s="12"/>
      <c r="AF6" s="12"/>
      <c r="AG6" s="12"/>
      <c r="AH6" s="11">
        <f>SUM(C6:AG6)</f>
        <v>52865</v>
      </c>
      <c r="AI6" s="15">
        <f t="shared" si="0"/>
        <v>1888.0357142857142</v>
      </c>
    </row>
    <row r="7" spans="1:35" ht="16.5" customHeight="1">
      <c r="A7" s="10">
        <v>4</v>
      </c>
      <c r="B7" s="11" t="s">
        <v>3</v>
      </c>
      <c r="C7" s="12"/>
      <c r="D7" s="12"/>
      <c r="E7" s="12"/>
      <c r="F7" s="12"/>
      <c r="G7" s="12"/>
      <c r="H7" s="12">
        <v>806</v>
      </c>
      <c r="I7" s="12">
        <v>741</v>
      </c>
      <c r="J7" s="12"/>
      <c r="K7" s="12">
        <v>1342</v>
      </c>
      <c r="L7" s="12">
        <v>900</v>
      </c>
      <c r="M7" s="12">
        <v>1202</v>
      </c>
      <c r="N7" s="12">
        <v>1282</v>
      </c>
      <c r="O7" s="12">
        <v>2742</v>
      </c>
      <c r="P7" s="12">
        <v>2642</v>
      </c>
      <c r="Q7" s="12">
        <v>2654</v>
      </c>
      <c r="R7" s="12">
        <v>2947</v>
      </c>
      <c r="S7" s="12">
        <v>2650</v>
      </c>
      <c r="T7" s="12">
        <v>2161</v>
      </c>
      <c r="U7" s="12">
        <v>1913</v>
      </c>
      <c r="V7" s="12">
        <v>3046</v>
      </c>
      <c r="W7" s="12">
        <v>2574</v>
      </c>
      <c r="X7" s="12">
        <v>1850</v>
      </c>
      <c r="Y7" s="12">
        <v>2869</v>
      </c>
      <c r="Z7" s="12">
        <v>2417</v>
      </c>
      <c r="AA7" s="12">
        <v>2722</v>
      </c>
      <c r="AB7" s="12">
        <v>3194</v>
      </c>
      <c r="AC7" s="12">
        <v>3073</v>
      </c>
      <c r="AD7" s="12">
        <v>3568</v>
      </c>
      <c r="AE7" s="12">
        <v>3499</v>
      </c>
      <c r="AF7" s="12"/>
      <c r="AG7" s="12"/>
      <c r="AH7" s="11">
        <f>SUM(C7:AG7)</f>
        <v>52794</v>
      </c>
      <c r="AI7" s="15">
        <f t="shared" si="0"/>
        <v>2295.391304347826</v>
      </c>
    </row>
    <row r="8" spans="1:35" ht="16.5" customHeight="1">
      <c r="A8" s="10">
        <v>5</v>
      </c>
      <c r="B8" s="11" t="s">
        <v>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>
        <v>2754</v>
      </c>
      <c r="Q8" s="12">
        <v>3192</v>
      </c>
      <c r="R8" s="12">
        <v>3019</v>
      </c>
      <c r="S8" s="12">
        <v>2952</v>
      </c>
      <c r="T8" s="12">
        <v>2701</v>
      </c>
      <c r="U8" s="12">
        <v>3022</v>
      </c>
      <c r="V8" s="12">
        <v>2677</v>
      </c>
      <c r="W8" s="12">
        <v>3029</v>
      </c>
      <c r="X8" s="12">
        <v>2981</v>
      </c>
      <c r="Y8" s="12">
        <v>2869</v>
      </c>
      <c r="Z8" s="12">
        <v>2003</v>
      </c>
      <c r="AA8" s="12">
        <v>2966</v>
      </c>
      <c r="AB8" s="12">
        <v>3194</v>
      </c>
      <c r="AC8" s="12">
        <v>3073</v>
      </c>
      <c r="AD8" s="12">
        <v>3227</v>
      </c>
      <c r="AE8" s="12">
        <v>3344</v>
      </c>
      <c r="AF8" s="12"/>
      <c r="AG8" s="12"/>
      <c r="AH8" s="11">
        <f>SUM(D8:AG8)</f>
        <v>47003</v>
      </c>
      <c r="AI8" s="15">
        <f t="shared" si="0"/>
        <v>2937.6875</v>
      </c>
    </row>
    <row r="9" spans="1:35" ht="16.5" customHeight="1">
      <c r="A9" s="10">
        <v>6</v>
      </c>
      <c r="B9" s="11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v>2783</v>
      </c>
      <c r="P9" s="12">
        <v>2901</v>
      </c>
      <c r="Q9" s="12">
        <v>2730</v>
      </c>
      <c r="R9" s="12">
        <v>2754</v>
      </c>
      <c r="S9" s="12">
        <v>2850</v>
      </c>
      <c r="T9" s="12">
        <v>1687</v>
      </c>
      <c r="U9" s="12">
        <v>2771</v>
      </c>
      <c r="V9" s="12">
        <v>3046</v>
      </c>
      <c r="W9" s="12">
        <v>3093</v>
      </c>
      <c r="X9" s="12">
        <v>2981</v>
      </c>
      <c r="Y9" s="12">
        <v>2869</v>
      </c>
      <c r="Z9" s="12">
        <v>3255</v>
      </c>
      <c r="AA9" s="12">
        <v>2966</v>
      </c>
      <c r="AB9" s="12">
        <v>2802</v>
      </c>
      <c r="AC9" s="12">
        <v>2918</v>
      </c>
      <c r="AD9" s="12">
        <v>891</v>
      </c>
      <c r="AE9" s="12"/>
      <c r="AF9" s="12"/>
      <c r="AG9" s="12"/>
      <c r="AH9" s="11">
        <f>SUM(D9:AG9)</f>
        <v>43297</v>
      </c>
      <c r="AI9" s="15">
        <f t="shared" si="0"/>
        <v>2706.0625</v>
      </c>
    </row>
    <row r="10" spans="1:35" ht="16.5" customHeight="1">
      <c r="A10" s="10">
        <v>7</v>
      </c>
      <c r="B10" s="11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>
        <v>1582</v>
      </c>
      <c r="M10" s="12">
        <v>2024</v>
      </c>
      <c r="N10" s="12">
        <v>2321</v>
      </c>
      <c r="O10" s="12">
        <v>2452</v>
      </c>
      <c r="P10" s="12">
        <v>2842</v>
      </c>
      <c r="Q10" s="12">
        <v>2452</v>
      </c>
      <c r="R10" s="12">
        <v>2546</v>
      </c>
      <c r="S10" s="12">
        <v>1749</v>
      </c>
      <c r="T10" s="12">
        <v>1623</v>
      </c>
      <c r="U10" s="12">
        <v>1901</v>
      </c>
      <c r="V10" s="12">
        <v>1447</v>
      </c>
      <c r="W10" s="12">
        <v>2288</v>
      </c>
      <c r="X10" s="12">
        <v>2105</v>
      </c>
      <c r="Y10" s="12">
        <v>2082</v>
      </c>
      <c r="Z10" s="12">
        <v>1779</v>
      </c>
      <c r="AA10" s="12">
        <v>581</v>
      </c>
      <c r="AB10" s="12">
        <v>2477</v>
      </c>
      <c r="AC10" s="12">
        <v>2693</v>
      </c>
      <c r="AD10" s="12">
        <v>3077</v>
      </c>
      <c r="AE10" s="12">
        <v>3010</v>
      </c>
      <c r="AF10" s="12"/>
      <c r="AG10" s="12"/>
      <c r="AH10" s="11">
        <f>SUM(C10:AG10)</f>
        <v>43031</v>
      </c>
      <c r="AI10" s="15">
        <f t="shared" si="0"/>
        <v>2151.55</v>
      </c>
    </row>
    <row r="11" spans="1:35" ht="16.5" customHeight="1">
      <c r="A11" s="10">
        <v>8</v>
      </c>
      <c r="B11" s="11" t="s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>
        <v>2648</v>
      </c>
      <c r="S11" s="12">
        <v>2766</v>
      </c>
      <c r="T11" s="12">
        <v>2897</v>
      </c>
      <c r="U11" s="12">
        <v>3022</v>
      </c>
      <c r="V11" s="12">
        <v>2994</v>
      </c>
      <c r="W11" s="12">
        <v>3093</v>
      </c>
      <c r="X11" s="12">
        <v>2981</v>
      </c>
      <c r="Y11" s="12">
        <v>2808</v>
      </c>
      <c r="Z11" s="12">
        <v>3255</v>
      </c>
      <c r="AA11" s="12">
        <v>1710</v>
      </c>
      <c r="AB11" s="12">
        <v>2473</v>
      </c>
      <c r="AC11" s="12">
        <v>2419</v>
      </c>
      <c r="AD11" s="12">
        <v>1773</v>
      </c>
      <c r="AE11" s="12"/>
      <c r="AF11" s="12"/>
      <c r="AG11" s="12"/>
      <c r="AH11" s="11">
        <f>SUM(C11:AG11)</f>
        <v>34839</v>
      </c>
      <c r="AI11" s="15">
        <f t="shared" si="0"/>
        <v>2679.923076923077</v>
      </c>
    </row>
    <row r="12" spans="1:35" ht="16.5" customHeight="1">
      <c r="A12" s="10">
        <v>9</v>
      </c>
      <c r="B12" s="11" t="s">
        <v>7</v>
      </c>
      <c r="C12" s="12">
        <v>577</v>
      </c>
      <c r="D12" s="12">
        <v>2046</v>
      </c>
      <c r="E12" s="12">
        <v>1064</v>
      </c>
      <c r="F12" s="12">
        <v>310</v>
      </c>
      <c r="G12" s="12">
        <v>1599</v>
      </c>
      <c r="H12" s="12">
        <v>2043</v>
      </c>
      <c r="I12" s="12">
        <v>2429</v>
      </c>
      <c r="J12" s="12">
        <v>1280</v>
      </c>
      <c r="K12" s="12">
        <v>1575</v>
      </c>
      <c r="L12" s="12">
        <v>1066</v>
      </c>
      <c r="M12" s="12">
        <v>1122</v>
      </c>
      <c r="N12" s="12">
        <v>1121</v>
      </c>
      <c r="O12" s="12">
        <v>2063</v>
      </c>
      <c r="P12" s="12">
        <v>2632</v>
      </c>
      <c r="Q12" s="12">
        <v>2819</v>
      </c>
      <c r="R12" s="12">
        <v>1037</v>
      </c>
      <c r="S12" s="12">
        <v>229</v>
      </c>
      <c r="T12" s="12"/>
      <c r="U12" s="12">
        <v>84</v>
      </c>
      <c r="V12" s="12"/>
      <c r="W12" s="12"/>
      <c r="X12" s="12"/>
      <c r="Y12" s="12">
        <v>348</v>
      </c>
      <c r="Z12" s="12">
        <v>1755</v>
      </c>
      <c r="AA12" s="12">
        <v>1619</v>
      </c>
      <c r="AB12" s="12">
        <v>1209</v>
      </c>
      <c r="AC12" s="12">
        <v>1159</v>
      </c>
      <c r="AD12" s="12">
        <v>1517</v>
      </c>
      <c r="AE12" s="12">
        <v>978</v>
      </c>
      <c r="AF12" s="12"/>
      <c r="AG12" s="12"/>
      <c r="AH12" s="11">
        <f>SUM(C12:AG12)</f>
        <v>33681</v>
      </c>
      <c r="AI12" s="15">
        <f t="shared" si="0"/>
        <v>1347.24</v>
      </c>
    </row>
    <row r="13" spans="1:35" ht="16.5" customHeight="1">
      <c r="A13" s="10">
        <v>10</v>
      </c>
      <c r="B13" s="11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2788</v>
      </c>
      <c r="P13" s="12">
        <v>443</v>
      </c>
      <c r="Q13" s="12">
        <v>94</v>
      </c>
      <c r="R13" s="12">
        <v>48</v>
      </c>
      <c r="S13" s="12">
        <v>2912</v>
      </c>
      <c r="T13" s="12">
        <v>2897</v>
      </c>
      <c r="U13" s="12">
        <v>2961</v>
      </c>
      <c r="V13" s="12">
        <v>3046</v>
      </c>
      <c r="W13" s="12">
        <v>2833</v>
      </c>
      <c r="X13" s="12">
        <v>2698</v>
      </c>
      <c r="Y13" s="12">
        <v>2869</v>
      </c>
      <c r="Z13" s="12">
        <v>1349</v>
      </c>
      <c r="AA13" s="12">
        <v>2037</v>
      </c>
      <c r="AB13" s="12">
        <v>2253</v>
      </c>
      <c r="AC13" s="12"/>
      <c r="AD13" s="12">
        <v>56</v>
      </c>
      <c r="AE13" s="12"/>
      <c r="AF13" s="12"/>
      <c r="AG13" s="12"/>
      <c r="AH13" s="11">
        <f>SUM(D13:AG13)</f>
        <v>29284</v>
      </c>
      <c r="AI13" s="15">
        <f t="shared" si="0"/>
        <v>1952.2666666666667</v>
      </c>
    </row>
    <row r="14" spans="1:35" ht="16.5" customHeight="1">
      <c r="A14" s="10">
        <v>11</v>
      </c>
      <c r="B14" s="11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>
        <v>252</v>
      </c>
      <c r="N14" s="12">
        <v>1282</v>
      </c>
      <c r="O14" s="12">
        <v>1419</v>
      </c>
      <c r="P14" s="12">
        <v>1960</v>
      </c>
      <c r="Q14" s="12">
        <v>1066</v>
      </c>
      <c r="R14" s="12">
        <v>1326</v>
      </c>
      <c r="S14" s="12">
        <v>2057</v>
      </c>
      <c r="T14" s="12">
        <v>1280</v>
      </c>
      <c r="U14" s="12">
        <v>1177</v>
      </c>
      <c r="V14" s="12">
        <v>228</v>
      </c>
      <c r="W14" s="12">
        <v>2982</v>
      </c>
      <c r="X14" s="12">
        <v>2981</v>
      </c>
      <c r="Y14" s="12">
        <v>2869</v>
      </c>
      <c r="Z14" s="12">
        <v>3255</v>
      </c>
      <c r="AA14" s="12">
        <v>1159</v>
      </c>
      <c r="AB14" s="12">
        <v>629</v>
      </c>
      <c r="AC14" s="12"/>
      <c r="AD14" s="12"/>
      <c r="AE14" s="12"/>
      <c r="AF14" s="12"/>
      <c r="AG14" s="12"/>
      <c r="AH14" s="11">
        <f aca="true" t="shared" si="1" ref="AH14:AH35">SUM(C14:AG14)</f>
        <v>25922</v>
      </c>
      <c r="AI14" s="15">
        <f t="shared" si="0"/>
        <v>1620.125</v>
      </c>
    </row>
    <row r="15" spans="1:35" ht="16.5" customHeight="1">
      <c r="A15" s="10">
        <v>12</v>
      </c>
      <c r="B15" s="11" t="s">
        <v>32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v>2472</v>
      </c>
      <c r="X15" s="12">
        <v>2944</v>
      </c>
      <c r="Y15" s="12">
        <v>2543</v>
      </c>
      <c r="Z15" s="12">
        <v>2968</v>
      </c>
      <c r="AA15" s="12">
        <v>2572</v>
      </c>
      <c r="AB15" s="12">
        <v>2728</v>
      </c>
      <c r="AC15" s="12">
        <v>2736</v>
      </c>
      <c r="AD15" s="12">
        <v>3046</v>
      </c>
      <c r="AE15" s="12">
        <v>2783</v>
      </c>
      <c r="AF15" s="12"/>
      <c r="AG15" s="12"/>
      <c r="AH15" s="11">
        <f t="shared" si="1"/>
        <v>24792</v>
      </c>
      <c r="AI15" s="15">
        <f t="shared" si="0"/>
        <v>2754.6666666666665</v>
      </c>
    </row>
    <row r="16" spans="1:35" ht="16.5" customHeight="1">
      <c r="A16" s="10">
        <v>13</v>
      </c>
      <c r="B16" s="11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2875</v>
      </c>
      <c r="R16" s="12">
        <v>2397</v>
      </c>
      <c r="S16" s="12">
        <v>2119</v>
      </c>
      <c r="T16" s="12">
        <v>1546</v>
      </c>
      <c r="U16" s="12">
        <v>1314</v>
      </c>
      <c r="V16" s="12">
        <v>1986</v>
      </c>
      <c r="W16" s="12">
        <v>2893</v>
      </c>
      <c r="X16" s="12">
        <v>2648</v>
      </c>
      <c r="Y16" s="12">
        <v>630</v>
      </c>
      <c r="Z16" s="12">
        <v>749</v>
      </c>
      <c r="AA16" s="12">
        <v>788</v>
      </c>
      <c r="AB16" s="12">
        <v>953</v>
      </c>
      <c r="AC16" s="12">
        <v>1354</v>
      </c>
      <c r="AD16" s="12">
        <v>854</v>
      </c>
      <c r="AE16" s="12"/>
      <c r="AF16" s="12"/>
      <c r="AG16" s="12"/>
      <c r="AH16" s="11">
        <f t="shared" si="1"/>
        <v>23106</v>
      </c>
      <c r="AI16" s="15">
        <f t="shared" si="0"/>
        <v>1650.4285714285713</v>
      </c>
    </row>
    <row r="17" spans="1:35" ht="16.5" customHeight="1">
      <c r="A17" s="10">
        <v>14</v>
      </c>
      <c r="B17" s="11" t="s">
        <v>24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v>1238</v>
      </c>
      <c r="U17" s="12">
        <v>1617</v>
      </c>
      <c r="V17" s="12">
        <v>1931</v>
      </c>
      <c r="W17" s="12">
        <v>1706</v>
      </c>
      <c r="X17" s="12">
        <v>1752</v>
      </c>
      <c r="Y17" s="12">
        <v>1732</v>
      </c>
      <c r="Z17" s="12">
        <v>1913</v>
      </c>
      <c r="AA17" s="12">
        <v>938</v>
      </c>
      <c r="AB17" s="12">
        <v>1379</v>
      </c>
      <c r="AC17" s="12">
        <v>1685</v>
      </c>
      <c r="AD17" s="12">
        <v>1587</v>
      </c>
      <c r="AE17" s="12">
        <v>1145</v>
      </c>
      <c r="AF17" s="12"/>
      <c r="AG17" s="12"/>
      <c r="AH17" s="11">
        <f t="shared" si="1"/>
        <v>18623</v>
      </c>
      <c r="AI17" s="15">
        <f t="shared" si="0"/>
        <v>1551.9166666666667</v>
      </c>
    </row>
    <row r="18" spans="1:35" ht="16.5" customHeight="1">
      <c r="A18" s="10">
        <v>15</v>
      </c>
      <c r="B18" s="11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v>1286</v>
      </c>
      <c r="P18" s="12">
        <v>553</v>
      </c>
      <c r="Q18" s="12">
        <v>2780</v>
      </c>
      <c r="R18" s="12">
        <v>2726</v>
      </c>
      <c r="S18" s="12">
        <v>1846</v>
      </c>
      <c r="T18" s="12">
        <v>184</v>
      </c>
      <c r="U18" s="12">
        <v>61</v>
      </c>
      <c r="V18" s="12">
        <v>524</v>
      </c>
      <c r="W18" s="12">
        <v>2574</v>
      </c>
      <c r="X18" s="12">
        <v>1040</v>
      </c>
      <c r="Y18" s="12">
        <v>1836</v>
      </c>
      <c r="Z18" s="12">
        <v>1247</v>
      </c>
      <c r="AA18" s="12">
        <v>1034</v>
      </c>
      <c r="AB18" s="12">
        <v>290</v>
      </c>
      <c r="AC18" s="12"/>
      <c r="AD18" s="12">
        <v>105</v>
      </c>
      <c r="AE18" s="12">
        <v>202</v>
      </c>
      <c r="AF18" s="12"/>
      <c r="AG18" s="12"/>
      <c r="AH18" s="11">
        <f t="shared" si="1"/>
        <v>18288</v>
      </c>
      <c r="AI18" s="15">
        <f t="shared" si="0"/>
        <v>1143</v>
      </c>
    </row>
    <row r="19" spans="1:35" ht="16.5" customHeight="1">
      <c r="A19" s="10">
        <v>16</v>
      </c>
      <c r="B19" s="11" t="s">
        <v>139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3070</v>
      </c>
      <c r="AA19" s="12">
        <v>2963</v>
      </c>
      <c r="AB19" s="12">
        <v>3096</v>
      </c>
      <c r="AC19" s="12">
        <v>2839</v>
      </c>
      <c r="AD19" s="12">
        <v>2555</v>
      </c>
      <c r="AE19" s="12">
        <v>2732</v>
      </c>
      <c r="AF19" s="12"/>
      <c r="AG19" s="12"/>
      <c r="AH19" s="11">
        <f t="shared" si="1"/>
        <v>17255</v>
      </c>
      <c r="AI19" s="15">
        <f t="shared" si="0"/>
        <v>2875.8333333333335</v>
      </c>
    </row>
    <row r="20" spans="1:35" ht="16.5" customHeight="1">
      <c r="A20" s="10">
        <v>17</v>
      </c>
      <c r="B20" s="11" t="s">
        <v>138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2997</v>
      </c>
      <c r="AA20" s="12">
        <v>2741</v>
      </c>
      <c r="AB20" s="12">
        <v>2793</v>
      </c>
      <c r="AC20" s="12">
        <v>2794</v>
      </c>
      <c r="AD20" s="12">
        <v>2680</v>
      </c>
      <c r="AE20" s="12">
        <v>3029</v>
      </c>
      <c r="AF20" s="12"/>
      <c r="AG20" s="12"/>
      <c r="AH20" s="11">
        <f t="shared" si="1"/>
        <v>17034</v>
      </c>
      <c r="AI20" s="15">
        <f t="shared" si="0"/>
        <v>2839</v>
      </c>
    </row>
    <row r="21" spans="1:35" ht="16.5" customHeight="1">
      <c r="A21" s="10">
        <v>18</v>
      </c>
      <c r="B21" s="11" t="s">
        <v>12</v>
      </c>
      <c r="C21" s="12">
        <v>375</v>
      </c>
      <c r="D21" s="12">
        <v>2461</v>
      </c>
      <c r="E21" s="12">
        <v>2320</v>
      </c>
      <c r="F21" s="12">
        <v>2124</v>
      </c>
      <c r="G21" s="12">
        <v>1699</v>
      </c>
      <c r="H21" s="12">
        <v>2492</v>
      </c>
      <c r="I21" s="12">
        <v>1452</v>
      </c>
      <c r="J21" s="12">
        <v>1566</v>
      </c>
      <c r="K21" s="12">
        <v>2280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1">
        <f t="shared" si="1"/>
        <v>16769</v>
      </c>
      <c r="AI21" s="15">
        <f t="shared" si="0"/>
        <v>1863.2222222222222</v>
      </c>
    </row>
    <row r="22" spans="1:35" ht="16.5" customHeight="1">
      <c r="A22" s="10">
        <v>19</v>
      </c>
      <c r="B22" s="11" t="s">
        <v>13</v>
      </c>
      <c r="C22" s="12">
        <v>554</v>
      </c>
      <c r="D22" s="12">
        <v>714</v>
      </c>
      <c r="E22" s="12">
        <v>949</v>
      </c>
      <c r="F22" s="12">
        <v>590</v>
      </c>
      <c r="G22" s="12">
        <v>562</v>
      </c>
      <c r="H22" s="12">
        <v>1207</v>
      </c>
      <c r="I22" s="12">
        <v>1348</v>
      </c>
      <c r="J22" s="12">
        <v>1274</v>
      </c>
      <c r="K22" s="12">
        <v>708</v>
      </c>
      <c r="L22" s="12">
        <v>1191</v>
      </c>
      <c r="M22" s="12">
        <v>977</v>
      </c>
      <c r="N22" s="12">
        <v>947</v>
      </c>
      <c r="O22" s="12">
        <v>1615</v>
      </c>
      <c r="P22" s="12">
        <v>1588</v>
      </c>
      <c r="Q22" s="12">
        <v>1299</v>
      </c>
      <c r="R22" s="12">
        <v>793</v>
      </c>
      <c r="S22" s="12">
        <v>194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">
        <f t="shared" si="1"/>
        <v>16510</v>
      </c>
      <c r="AI22" s="15">
        <f t="shared" si="0"/>
        <v>971.1764705882352</v>
      </c>
    </row>
    <row r="23" spans="1:35" ht="16.5" customHeight="1">
      <c r="A23" s="10">
        <v>20</v>
      </c>
      <c r="B23" s="11" t="s">
        <v>14</v>
      </c>
      <c r="C23" s="12">
        <v>869</v>
      </c>
      <c r="D23" s="12">
        <v>2376</v>
      </c>
      <c r="E23" s="12"/>
      <c r="F23" s="12">
        <v>1156</v>
      </c>
      <c r="G23" s="12">
        <v>1649</v>
      </c>
      <c r="H23" s="12"/>
      <c r="I23" s="12">
        <v>1566</v>
      </c>
      <c r="J23" s="12">
        <v>2389</v>
      </c>
      <c r="K23" s="12">
        <v>2149</v>
      </c>
      <c r="L23" s="12">
        <v>927</v>
      </c>
      <c r="M23" s="12">
        <v>676</v>
      </c>
      <c r="N23" s="12">
        <v>403</v>
      </c>
      <c r="O23" s="12">
        <v>36</v>
      </c>
      <c r="P23" s="12">
        <v>266</v>
      </c>
      <c r="Q23" s="12"/>
      <c r="R23" s="12">
        <v>1672</v>
      </c>
      <c r="S23" s="12">
        <v>40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">
        <f t="shared" si="1"/>
        <v>16174</v>
      </c>
      <c r="AI23" s="15">
        <f t="shared" si="0"/>
        <v>1155.2857142857142</v>
      </c>
    </row>
    <row r="24" spans="1:35" ht="16.5" customHeight="1">
      <c r="A24" s="10">
        <v>21</v>
      </c>
      <c r="B24" s="11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1342</v>
      </c>
      <c r="P24" s="12">
        <v>2901</v>
      </c>
      <c r="Q24" s="12">
        <v>3244</v>
      </c>
      <c r="R24" s="12">
        <v>995</v>
      </c>
      <c r="S24" s="12">
        <v>534</v>
      </c>
      <c r="T24" s="12">
        <v>515</v>
      </c>
      <c r="U24" s="12">
        <v>610</v>
      </c>
      <c r="V24" s="12">
        <v>508</v>
      </c>
      <c r="W24" s="12">
        <v>286</v>
      </c>
      <c r="X24" s="12">
        <v>648</v>
      </c>
      <c r="Y24" s="12">
        <v>581</v>
      </c>
      <c r="Z24" s="12">
        <v>3255</v>
      </c>
      <c r="AA24" s="12"/>
      <c r="AB24" s="12"/>
      <c r="AC24" s="12"/>
      <c r="AD24" s="12"/>
      <c r="AE24" s="12"/>
      <c r="AF24" s="12"/>
      <c r="AG24" s="12"/>
      <c r="AH24" s="11">
        <f t="shared" si="1"/>
        <v>15419</v>
      </c>
      <c r="AI24" s="15">
        <f t="shared" si="0"/>
        <v>1284.9166666666667</v>
      </c>
    </row>
    <row r="25" spans="1:35" ht="16.5" customHeight="1">
      <c r="A25" s="10">
        <v>22</v>
      </c>
      <c r="B25" s="11" t="s">
        <v>15</v>
      </c>
      <c r="C25" s="12">
        <v>810</v>
      </c>
      <c r="D25" s="12">
        <v>1044</v>
      </c>
      <c r="E25" s="12">
        <v>2547</v>
      </c>
      <c r="F25" s="12">
        <v>273</v>
      </c>
      <c r="G25" s="12">
        <v>1480</v>
      </c>
      <c r="H25" s="12">
        <v>2242</v>
      </c>
      <c r="I25" s="12">
        <v>2025</v>
      </c>
      <c r="J25" s="12">
        <v>1992</v>
      </c>
      <c r="K25" s="12">
        <v>1686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1">
        <f t="shared" si="1"/>
        <v>14099</v>
      </c>
      <c r="AI25" s="15">
        <f t="shared" si="0"/>
        <v>1566.5555555555557</v>
      </c>
    </row>
    <row r="26" spans="1:35" ht="16.5" customHeight="1">
      <c r="A26" s="10">
        <v>23</v>
      </c>
      <c r="B26" s="11" t="s">
        <v>16</v>
      </c>
      <c r="C26" s="12"/>
      <c r="D26" s="12"/>
      <c r="E26" s="12"/>
      <c r="F26" s="12"/>
      <c r="G26" s="12"/>
      <c r="H26" s="12"/>
      <c r="I26" s="12"/>
      <c r="J26" s="12"/>
      <c r="K26" s="12">
        <v>1262</v>
      </c>
      <c r="L26" s="12">
        <v>706</v>
      </c>
      <c r="M26" s="12">
        <v>909</v>
      </c>
      <c r="N26" s="12">
        <v>1056</v>
      </c>
      <c r="O26" s="12">
        <v>359</v>
      </c>
      <c r="P26" s="12">
        <v>2041</v>
      </c>
      <c r="Q26" s="12">
        <v>1864</v>
      </c>
      <c r="R26" s="12">
        <v>1763</v>
      </c>
      <c r="S26" s="12">
        <v>525</v>
      </c>
      <c r="T26" s="12">
        <v>402</v>
      </c>
      <c r="U26" s="12">
        <v>3022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1">
        <f t="shared" si="1"/>
        <v>13909</v>
      </c>
      <c r="AI26" s="15">
        <f t="shared" si="0"/>
        <v>1264.4545454545455</v>
      </c>
    </row>
    <row r="27" spans="1:35" ht="16.5" customHeight="1">
      <c r="A27" s="10">
        <v>24</v>
      </c>
      <c r="B27" s="11" t="s">
        <v>18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2280</v>
      </c>
      <c r="Q27" s="12">
        <v>1552</v>
      </c>
      <c r="R27" s="12">
        <v>1116</v>
      </c>
      <c r="S27" s="12">
        <v>1007</v>
      </c>
      <c r="T27" s="12">
        <v>1845</v>
      </c>
      <c r="U27" s="12">
        <v>1731</v>
      </c>
      <c r="V27" s="12">
        <v>1690</v>
      </c>
      <c r="W27" s="12">
        <v>707</v>
      </c>
      <c r="X27" s="12">
        <v>312</v>
      </c>
      <c r="Y27" s="12">
        <v>861</v>
      </c>
      <c r="Z27" s="12">
        <v>297</v>
      </c>
      <c r="AA27" s="12"/>
      <c r="AB27" s="12"/>
      <c r="AC27" s="12"/>
      <c r="AD27" s="12"/>
      <c r="AE27" s="12"/>
      <c r="AF27" s="12"/>
      <c r="AG27" s="12"/>
      <c r="AH27" s="11">
        <f t="shared" si="1"/>
        <v>13398</v>
      </c>
      <c r="AI27" s="15">
        <f t="shared" si="0"/>
        <v>1218</v>
      </c>
    </row>
    <row r="28" spans="1:35" ht="16.5" customHeight="1">
      <c r="A28" s="10">
        <v>25</v>
      </c>
      <c r="B28" s="11" t="s">
        <v>137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>
        <v>1756</v>
      </c>
      <c r="AA28" s="12">
        <v>2842</v>
      </c>
      <c r="AB28" s="12">
        <v>1953</v>
      </c>
      <c r="AC28" s="12">
        <v>2156</v>
      </c>
      <c r="AD28" s="12">
        <v>2037</v>
      </c>
      <c r="AE28" s="12">
        <v>2239</v>
      </c>
      <c r="AF28" s="12"/>
      <c r="AG28" s="12"/>
      <c r="AH28" s="11">
        <f>SUM(C28:AG28)</f>
        <v>12983</v>
      </c>
      <c r="AI28" s="15">
        <f t="shared" si="0"/>
        <v>2163.8333333333335</v>
      </c>
    </row>
    <row r="29" spans="1:35" ht="16.5" customHeight="1">
      <c r="A29" s="10">
        <v>26</v>
      </c>
      <c r="B29" s="11" t="s">
        <v>33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>
        <v>2043</v>
      </c>
      <c r="U29" s="12">
        <v>2030</v>
      </c>
      <c r="V29" s="12">
        <v>1313</v>
      </c>
      <c r="W29" s="12"/>
      <c r="X29" s="12"/>
      <c r="Y29" s="12">
        <v>1342</v>
      </c>
      <c r="Z29" s="12">
        <v>861</v>
      </c>
      <c r="AA29" s="12">
        <v>806</v>
      </c>
      <c r="AB29" s="12">
        <v>889</v>
      </c>
      <c r="AC29" s="12">
        <v>1135</v>
      </c>
      <c r="AD29" s="12">
        <v>908</v>
      </c>
      <c r="AE29" s="12">
        <v>1156</v>
      </c>
      <c r="AF29" s="12"/>
      <c r="AG29" s="12"/>
      <c r="AH29" s="11">
        <f t="shared" si="1"/>
        <v>12483</v>
      </c>
      <c r="AI29" s="15">
        <f t="shared" si="0"/>
        <v>1248.3</v>
      </c>
    </row>
    <row r="30" spans="1:35" ht="16.5" customHeight="1">
      <c r="A30" s="10">
        <v>27</v>
      </c>
      <c r="B30" s="11" t="s">
        <v>133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>
        <v>1124</v>
      </c>
      <c r="Z30" s="12">
        <v>2159</v>
      </c>
      <c r="AA30" s="12">
        <v>2421</v>
      </c>
      <c r="AB30" s="12">
        <v>2300</v>
      </c>
      <c r="AC30" s="12">
        <v>2156</v>
      </c>
      <c r="AD30" s="12">
        <v>1987</v>
      </c>
      <c r="AE30" s="12">
        <v>27</v>
      </c>
      <c r="AF30" s="12"/>
      <c r="AG30" s="12"/>
      <c r="AH30" s="11">
        <f>SUM(D30:AG30)</f>
        <v>12174</v>
      </c>
      <c r="AI30" s="15">
        <f t="shared" si="0"/>
        <v>1739.142857142857</v>
      </c>
    </row>
    <row r="31" spans="1:35" ht="16.5" customHeight="1">
      <c r="A31" s="10">
        <v>28</v>
      </c>
      <c r="B31" s="11" t="s">
        <v>34</v>
      </c>
      <c r="C31" s="12">
        <v>330</v>
      </c>
      <c r="D31" s="12">
        <v>2415</v>
      </c>
      <c r="E31" s="12">
        <v>1393</v>
      </c>
      <c r="F31" s="12">
        <v>1173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>
        <v>2656</v>
      </c>
      <c r="AE31" s="12">
        <v>2868</v>
      </c>
      <c r="AF31" s="12"/>
      <c r="AG31" s="12"/>
      <c r="AH31" s="11">
        <f>SUM(C31:AG31)</f>
        <v>10835</v>
      </c>
      <c r="AI31" s="15">
        <f t="shared" si="0"/>
        <v>1805.8333333333333</v>
      </c>
    </row>
    <row r="32" spans="1:35" ht="18" customHeight="1">
      <c r="A32" s="10">
        <v>29</v>
      </c>
      <c r="B32" s="11" t="s">
        <v>20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>
        <v>1484</v>
      </c>
      <c r="N32" s="12">
        <v>1980</v>
      </c>
      <c r="O32" s="12">
        <v>2365</v>
      </c>
      <c r="P32" s="12">
        <v>2855</v>
      </c>
      <c r="Q32" s="12">
        <v>730</v>
      </c>
      <c r="R32" s="12">
        <v>46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">
        <f t="shared" si="1"/>
        <v>9460</v>
      </c>
      <c r="AI32" s="15">
        <f t="shared" si="0"/>
        <v>1576.6666666666667</v>
      </c>
    </row>
    <row r="33" spans="1:35" ht="16.5" customHeight="1">
      <c r="A33" s="10">
        <v>30</v>
      </c>
      <c r="B33" s="11" t="s">
        <v>21</v>
      </c>
      <c r="C33" s="12"/>
      <c r="D33" s="12"/>
      <c r="E33" s="12"/>
      <c r="F33" s="12"/>
      <c r="G33" s="12">
        <v>1420</v>
      </c>
      <c r="H33" s="12">
        <v>1856</v>
      </c>
      <c r="I33" s="12">
        <v>1889</v>
      </c>
      <c r="J33" s="12">
        <v>1150</v>
      </c>
      <c r="K33" s="12">
        <v>1421</v>
      </c>
      <c r="L33" s="12">
        <v>595</v>
      </c>
      <c r="M33" s="12">
        <v>208</v>
      </c>
      <c r="N33" s="12">
        <v>327</v>
      </c>
      <c r="O33" s="12"/>
      <c r="P33" s="12"/>
      <c r="Q33" s="12"/>
      <c r="R33" s="12">
        <v>181</v>
      </c>
      <c r="S33" s="12">
        <v>109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1">
        <f t="shared" si="1"/>
        <v>9156</v>
      </c>
      <c r="AI33" s="15">
        <f t="shared" si="0"/>
        <v>915.6</v>
      </c>
    </row>
    <row r="34" spans="1:35" ht="16.5" customHeight="1">
      <c r="A34" s="10">
        <v>31</v>
      </c>
      <c r="B34" s="11" t="s">
        <v>22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v>1107</v>
      </c>
      <c r="Q34" s="12">
        <v>159</v>
      </c>
      <c r="R34" s="12">
        <v>2135</v>
      </c>
      <c r="S34" s="12">
        <v>1910</v>
      </c>
      <c r="T34" s="12">
        <v>1900</v>
      </c>
      <c r="U34" s="12">
        <v>1025</v>
      </c>
      <c r="V34" s="12">
        <v>191</v>
      </c>
      <c r="W34" s="12">
        <v>274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1">
        <f t="shared" si="1"/>
        <v>8701</v>
      </c>
      <c r="AI34" s="15">
        <f t="shared" si="0"/>
        <v>1087.625</v>
      </c>
    </row>
    <row r="35" spans="1:35" ht="16.5" customHeight="1">
      <c r="A35" s="10">
        <v>32</v>
      </c>
      <c r="B35" s="11" t="s">
        <v>23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v>278</v>
      </c>
      <c r="O35" s="12">
        <v>2328</v>
      </c>
      <c r="P35" s="12">
        <v>2352</v>
      </c>
      <c r="Q35" s="12">
        <v>2125</v>
      </c>
      <c r="R35" s="12">
        <v>1604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">
        <f t="shared" si="1"/>
        <v>8687</v>
      </c>
      <c r="AI35" s="15">
        <f t="shared" si="0"/>
        <v>1737.4</v>
      </c>
    </row>
    <row r="36" spans="1:35" ht="16.5" customHeight="1">
      <c r="A36" s="10">
        <v>33</v>
      </c>
      <c r="B36" s="11" t="s">
        <v>25</v>
      </c>
      <c r="C36" s="12">
        <v>489</v>
      </c>
      <c r="D36" s="12">
        <v>795</v>
      </c>
      <c r="E36" s="12">
        <v>1372</v>
      </c>
      <c r="F36" s="12">
        <v>61</v>
      </c>
      <c r="G36" s="12">
        <v>630</v>
      </c>
      <c r="H36" s="12">
        <v>1040</v>
      </c>
      <c r="I36" s="12">
        <v>1249</v>
      </c>
      <c r="J36" s="12">
        <v>545</v>
      </c>
      <c r="K36" s="12">
        <v>1410</v>
      </c>
      <c r="L36" s="12">
        <v>353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>
        <f>SUM(C36:Z36)</f>
        <v>7944</v>
      </c>
      <c r="AI36" s="15">
        <f t="shared" si="0"/>
        <v>794.4</v>
      </c>
    </row>
    <row r="37" spans="1:35" ht="16.5" customHeight="1">
      <c r="A37" s="10">
        <v>34</v>
      </c>
      <c r="B37" s="11" t="s">
        <v>131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>
        <v>1949</v>
      </c>
      <c r="Z37" s="12">
        <v>1945</v>
      </c>
      <c r="AA37" s="12">
        <v>1638</v>
      </c>
      <c r="AB37" s="12">
        <v>1178</v>
      </c>
      <c r="AC37" s="12">
        <v>564</v>
      </c>
      <c r="AD37" s="12"/>
      <c r="AE37" s="12">
        <v>84</v>
      </c>
      <c r="AF37" s="12"/>
      <c r="AG37" s="12"/>
      <c r="AH37" s="11">
        <f>SUM(C37:AG37)</f>
        <v>7358</v>
      </c>
      <c r="AI37" s="15">
        <f t="shared" si="0"/>
        <v>1226.3333333333333</v>
      </c>
    </row>
    <row r="38" spans="1:35" ht="16.5" customHeight="1">
      <c r="A38" s="10">
        <v>35</v>
      </c>
      <c r="B38" s="11" t="s">
        <v>26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2686</v>
      </c>
      <c r="Q38" s="12">
        <v>1689</v>
      </c>
      <c r="R38" s="12">
        <v>1619</v>
      </c>
      <c r="S38" s="12">
        <v>209</v>
      </c>
      <c r="T38" s="12">
        <v>405</v>
      </c>
      <c r="U38" s="12">
        <v>335</v>
      </c>
      <c r="V38" s="12">
        <v>223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1">
        <f aca="true" t="shared" si="2" ref="AH38:AH99">SUM(C38:AG38)</f>
        <v>7166</v>
      </c>
      <c r="AI38" s="15">
        <f t="shared" si="0"/>
        <v>1023.7142857142857</v>
      </c>
    </row>
    <row r="39" spans="1:35" ht="16.5" customHeight="1">
      <c r="A39" s="10">
        <v>36</v>
      </c>
      <c r="B39" s="11" t="s">
        <v>27</v>
      </c>
      <c r="C39" s="12"/>
      <c r="D39" s="12"/>
      <c r="E39" s="12"/>
      <c r="F39" s="12"/>
      <c r="G39" s="12"/>
      <c r="H39" s="12"/>
      <c r="I39" s="12"/>
      <c r="J39" s="12"/>
      <c r="K39" s="12"/>
      <c r="L39" s="12">
        <v>2082</v>
      </c>
      <c r="M39" s="12">
        <v>1616</v>
      </c>
      <c r="N39" s="12">
        <v>1749</v>
      </c>
      <c r="O39" s="12">
        <v>1472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>
        <f t="shared" si="2"/>
        <v>6919</v>
      </c>
      <c r="AI39" s="15">
        <f t="shared" si="0"/>
        <v>1729.75</v>
      </c>
    </row>
    <row r="40" spans="1:35" ht="16.5" customHeight="1">
      <c r="A40" s="10">
        <v>37</v>
      </c>
      <c r="B40" s="11" t="s">
        <v>45</v>
      </c>
      <c r="C40" s="12"/>
      <c r="D40" s="12"/>
      <c r="E40" s="12"/>
      <c r="F40" s="12">
        <v>1717</v>
      </c>
      <c r="G40" s="12">
        <v>1538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>
        <v>1850</v>
      </c>
      <c r="AE40" s="12">
        <v>1066</v>
      </c>
      <c r="AF40" s="12"/>
      <c r="AG40" s="12"/>
      <c r="AH40" s="11">
        <f t="shared" si="2"/>
        <v>6171</v>
      </c>
      <c r="AI40" s="15">
        <f t="shared" si="0"/>
        <v>1542.75</v>
      </c>
    </row>
    <row r="41" spans="1:35" ht="16.5" customHeight="1">
      <c r="A41" s="10">
        <v>38</v>
      </c>
      <c r="B41" s="11" t="s">
        <v>28</v>
      </c>
      <c r="C41" s="12">
        <v>440</v>
      </c>
      <c r="D41" s="12">
        <v>2331</v>
      </c>
      <c r="E41" s="12">
        <v>2659</v>
      </c>
      <c r="F41" s="12">
        <v>735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7"/>
      <c r="AH41" s="11">
        <f t="shared" si="2"/>
        <v>6165</v>
      </c>
      <c r="AI41" s="15">
        <f t="shared" si="0"/>
        <v>1541.25</v>
      </c>
    </row>
    <row r="42" spans="1:35" ht="16.5" customHeight="1">
      <c r="A42" s="10">
        <v>39</v>
      </c>
      <c r="B42" s="11" t="s">
        <v>29</v>
      </c>
      <c r="C42" s="12">
        <v>281</v>
      </c>
      <c r="D42" s="12">
        <v>2663</v>
      </c>
      <c r="E42" s="12">
        <v>1982</v>
      </c>
      <c r="F42" s="12">
        <v>201</v>
      </c>
      <c r="G42" s="12">
        <v>872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>
        <f t="shared" si="2"/>
        <v>5999</v>
      </c>
      <c r="AI42" s="15">
        <f t="shared" si="0"/>
        <v>1199.8</v>
      </c>
    </row>
    <row r="43" spans="1:35" ht="16.5" customHeight="1">
      <c r="A43" s="10">
        <v>40</v>
      </c>
      <c r="B43" s="11" t="s">
        <v>30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1064</v>
      </c>
      <c r="T43" s="12">
        <v>2300</v>
      </c>
      <c r="U43" s="12">
        <v>2586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1">
        <f t="shared" si="2"/>
        <v>5950</v>
      </c>
      <c r="AI43" s="15">
        <f t="shared" si="0"/>
        <v>1983.3333333333333</v>
      </c>
    </row>
    <row r="44" spans="1:35" ht="16.5" customHeight="1">
      <c r="A44" s="10">
        <v>41</v>
      </c>
      <c r="B44" s="11" t="s">
        <v>31</v>
      </c>
      <c r="C44" s="12">
        <v>348</v>
      </c>
      <c r="D44" s="12">
        <v>185</v>
      </c>
      <c r="E44" s="12">
        <v>1629</v>
      </c>
      <c r="F44" s="12">
        <v>1924</v>
      </c>
      <c r="G44" s="12">
        <v>1802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1">
        <f t="shared" si="2"/>
        <v>5888</v>
      </c>
      <c r="AI44" s="15">
        <f t="shared" si="0"/>
        <v>1177.6</v>
      </c>
    </row>
    <row r="45" spans="1:35" ht="18" customHeight="1">
      <c r="A45" s="10">
        <v>42</v>
      </c>
      <c r="B45" s="11" t="s">
        <v>35</v>
      </c>
      <c r="C45" s="12">
        <v>413</v>
      </c>
      <c r="D45" s="12">
        <v>1545</v>
      </c>
      <c r="E45" s="12">
        <v>2114</v>
      </c>
      <c r="F45" s="12">
        <v>950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1">
        <f t="shared" si="2"/>
        <v>5022</v>
      </c>
      <c r="AI45" s="15">
        <f t="shared" si="0"/>
        <v>1255.5</v>
      </c>
    </row>
    <row r="46" spans="1:35" ht="16.5" customHeight="1">
      <c r="A46" s="10">
        <v>43</v>
      </c>
      <c r="B46" s="11" t="s">
        <v>36</v>
      </c>
      <c r="C46" s="12">
        <v>203</v>
      </c>
      <c r="D46" s="12">
        <v>443</v>
      </c>
      <c r="E46" s="12">
        <v>53</v>
      </c>
      <c r="F46" s="12">
        <v>21</v>
      </c>
      <c r="G46" s="12">
        <v>158</v>
      </c>
      <c r="H46" s="12">
        <v>1546</v>
      </c>
      <c r="I46" s="12">
        <v>572</v>
      </c>
      <c r="J46" s="12">
        <v>1739</v>
      </c>
      <c r="K46" s="12">
        <v>198</v>
      </c>
      <c r="L46" s="12">
        <v>42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1">
        <f t="shared" si="2"/>
        <v>4975</v>
      </c>
      <c r="AI46" s="15">
        <f t="shared" si="0"/>
        <v>497.5</v>
      </c>
    </row>
    <row r="47" spans="1:35" ht="16.5" customHeight="1">
      <c r="A47" s="10">
        <v>44</v>
      </c>
      <c r="B47" s="11" t="s">
        <v>37</v>
      </c>
      <c r="C47" s="12">
        <v>340</v>
      </c>
      <c r="D47" s="12">
        <v>2078</v>
      </c>
      <c r="E47" s="12">
        <v>1360</v>
      </c>
      <c r="F47" s="12">
        <v>459</v>
      </c>
      <c r="G47" s="12"/>
      <c r="H47" s="12">
        <v>391</v>
      </c>
      <c r="I47" s="12"/>
      <c r="J47" s="12"/>
      <c r="K47" s="12">
        <v>130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1">
        <f t="shared" si="2"/>
        <v>4758</v>
      </c>
      <c r="AI47" s="15">
        <f t="shared" si="0"/>
        <v>793</v>
      </c>
    </row>
    <row r="48" spans="1:35" ht="16.5" customHeight="1">
      <c r="A48" s="10">
        <v>45</v>
      </c>
      <c r="B48" s="11" t="s">
        <v>47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>
        <v>1026</v>
      </c>
      <c r="V48" s="12"/>
      <c r="W48" s="12">
        <v>1482</v>
      </c>
      <c r="X48" s="12">
        <v>610</v>
      </c>
      <c r="Y48" s="12">
        <v>300</v>
      </c>
      <c r="Z48" s="12">
        <v>1029</v>
      </c>
      <c r="AA48" s="12"/>
      <c r="AB48" s="12"/>
      <c r="AC48" s="12"/>
      <c r="AD48" s="12"/>
      <c r="AE48" s="12"/>
      <c r="AF48" s="12"/>
      <c r="AG48" s="12"/>
      <c r="AH48" s="11">
        <f t="shared" si="2"/>
        <v>4447</v>
      </c>
      <c r="AI48" s="15">
        <f t="shared" si="0"/>
        <v>889.4</v>
      </c>
    </row>
    <row r="49" spans="1:35" ht="16.5" customHeight="1">
      <c r="A49" s="10">
        <v>46</v>
      </c>
      <c r="B49" s="11" t="s">
        <v>41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>
        <v>501</v>
      </c>
      <c r="R49" s="12">
        <v>520</v>
      </c>
      <c r="S49" s="12">
        <v>108</v>
      </c>
      <c r="T49" s="12">
        <v>463</v>
      </c>
      <c r="U49" s="12">
        <v>304</v>
      </c>
      <c r="V49" s="12">
        <v>117</v>
      </c>
      <c r="W49" s="12">
        <v>783</v>
      </c>
      <c r="X49" s="12">
        <v>723</v>
      </c>
      <c r="Y49" s="12">
        <v>518</v>
      </c>
      <c r="Z49" s="12">
        <v>175</v>
      </c>
      <c r="AA49" s="12"/>
      <c r="AB49" s="12"/>
      <c r="AC49" s="12"/>
      <c r="AD49" s="12"/>
      <c r="AE49" s="12"/>
      <c r="AF49" s="12"/>
      <c r="AG49" s="12"/>
      <c r="AH49" s="11">
        <f t="shared" si="2"/>
        <v>4212</v>
      </c>
      <c r="AI49" s="15">
        <f t="shared" si="0"/>
        <v>421.2</v>
      </c>
    </row>
    <row r="50" spans="1:35" ht="16.5" customHeight="1">
      <c r="A50" s="10">
        <v>47</v>
      </c>
      <c r="B50" s="11" t="s">
        <v>38</v>
      </c>
      <c r="C50" s="12"/>
      <c r="D50" s="12">
        <v>819</v>
      </c>
      <c r="E50" s="12">
        <v>823</v>
      </c>
      <c r="F50" s="12">
        <v>47</v>
      </c>
      <c r="G50" s="12">
        <v>119</v>
      </c>
      <c r="H50" s="12">
        <v>657</v>
      </c>
      <c r="I50" s="12">
        <v>1368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1">
        <f t="shared" si="2"/>
        <v>3833</v>
      </c>
      <c r="AI50" s="15">
        <f t="shared" si="0"/>
        <v>638.8333333333334</v>
      </c>
    </row>
    <row r="51" spans="1:35" ht="16.5" customHeight="1">
      <c r="A51" s="10">
        <v>48</v>
      </c>
      <c r="B51" s="11" t="s">
        <v>39</v>
      </c>
      <c r="C51" s="12"/>
      <c r="D51" s="12"/>
      <c r="E51" s="12">
        <v>1725</v>
      </c>
      <c r="F51" s="12">
        <v>1905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1">
        <f t="shared" si="2"/>
        <v>3630</v>
      </c>
      <c r="AI51" s="15">
        <f t="shared" si="0"/>
        <v>1815</v>
      </c>
    </row>
    <row r="52" spans="1:35" ht="16.5" customHeight="1">
      <c r="A52" s="10">
        <v>49</v>
      </c>
      <c r="B52" s="11" t="s">
        <v>40</v>
      </c>
      <c r="C52" s="12"/>
      <c r="D52" s="12"/>
      <c r="E52" s="12"/>
      <c r="F52" s="12">
        <v>256</v>
      </c>
      <c r="G52" s="12">
        <v>1174</v>
      </c>
      <c r="H52" s="12">
        <v>856</v>
      </c>
      <c r="I52" s="12">
        <v>824</v>
      </c>
      <c r="J52" s="12"/>
      <c r="K52" s="12">
        <v>290</v>
      </c>
      <c r="L52" s="12">
        <v>134</v>
      </c>
      <c r="M52" s="12">
        <v>18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1">
        <f t="shared" si="2"/>
        <v>3552</v>
      </c>
      <c r="AI52" s="15">
        <f t="shared" si="0"/>
        <v>507.42857142857144</v>
      </c>
    </row>
    <row r="53" spans="1:35" ht="16.5" customHeight="1">
      <c r="A53" s="10">
        <v>50</v>
      </c>
      <c r="B53" s="11" t="s">
        <v>42</v>
      </c>
      <c r="C53" s="12"/>
      <c r="D53" s="12"/>
      <c r="E53" s="12"/>
      <c r="F53" s="12"/>
      <c r="G53" s="12"/>
      <c r="H53" s="12">
        <v>1615</v>
      </c>
      <c r="I53" s="12">
        <v>1898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1">
        <f t="shared" si="2"/>
        <v>3513</v>
      </c>
      <c r="AI53" s="15">
        <f t="shared" si="0"/>
        <v>1756.5</v>
      </c>
    </row>
    <row r="54" spans="1:35" ht="16.5" customHeight="1">
      <c r="A54" s="10">
        <v>51</v>
      </c>
      <c r="B54" s="11" t="s">
        <v>43</v>
      </c>
      <c r="C54" s="12"/>
      <c r="D54" s="12"/>
      <c r="E54" s="12"/>
      <c r="F54" s="12"/>
      <c r="G54" s="12"/>
      <c r="H54" s="12">
        <v>1412</v>
      </c>
      <c r="I54" s="12">
        <v>2093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1">
        <f t="shared" si="2"/>
        <v>3505</v>
      </c>
      <c r="AI54" s="15">
        <f t="shared" si="0"/>
        <v>1752.5</v>
      </c>
    </row>
    <row r="55" spans="1:35" ht="16.5" customHeight="1">
      <c r="A55" s="10">
        <v>52</v>
      </c>
      <c r="B55" s="11" t="s">
        <v>44</v>
      </c>
      <c r="C55" s="12"/>
      <c r="D55" s="12"/>
      <c r="E55" s="12"/>
      <c r="F55" s="12"/>
      <c r="G55" s="12"/>
      <c r="H55" s="12">
        <v>215</v>
      </c>
      <c r="I55" s="12">
        <v>1436</v>
      </c>
      <c r="J55" s="12">
        <v>590</v>
      </c>
      <c r="K55" s="12"/>
      <c r="L55" s="12">
        <v>44</v>
      </c>
      <c r="M55" s="12"/>
      <c r="N55" s="12"/>
      <c r="O55" s="12">
        <v>1196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1">
        <f t="shared" si="2"/>
        <v>3481</v>
      </c>
      <c r="AI55" s="15">
        <f t="shared" si="0"/>
        <v>696.2</v>
      </c>
    </row>
    <row r="56" spans="1:35" ht="16.5" customHeight="1">
      <c r="A56" s="10">
        <v>53</v>
      </c>
      <c r="B56" s="11" t="s">
        <v>46</v>
      </c>
      <c r="C56" s="12"/>
      <c r="D56" s="12"/>
      <c r="E56" s="12"/>
      <c r="F56" s="12"/>
      <c r="G56" s="12"/>
      <c r="H56" s="12">
        <v>2180</v>
      </c>
      <c r="I56" s="12">
        <v>958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1">
        <f t="shared" si="2"/>
        <v>3138</v>
      </c>
      <c r="AI56" s="15">
        <f t="shared" si="0"/>
        <v>1569</v>
      </c>
    </row>
    <row r="57" spans="1:35" ht="16.5" customHeight="1">
      <c r="A57" s="10">
        <v>54</v>
      </c>
      <c r="B57" s="11" t="s">
        <v>48</v>
      </c>
      <c r="C57" s="12"/>
      <c r="D57" s="12"/>
      <c r="E57" s="12"/>
      <c r="F57" s="12"/>
      <c r="G57" s="12"/>
      <c r="H57" s="12"/>
      <c r="I57" s="12">
        <v>1592</v>
      </c>
      <c r="J57" s="12">
        <v>1396</v>
      </c>
      <c r="K57" s="12">
        <v>112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1">
        <f t="shared" si="2"/>
        <v>3100</v>
      </c>
      <c r="AI57" s="15">
        <f t="shared" si="0"/>
        <v>1033.3333333333333</v>
      </c>
    </row>
    <row r="58" spans="1:35" ht="16.5" customHeight="1">
      <c r="A58" s="10">
        <v>55</v>
      </c>
      <c r="B58" s="11" t="s">
        <v>49</v>
      </c>
      <c r="C58" s="12"/>
      <c r="D58" s="12"/>
      <c r="E58" s="12">
        <v>775</v>
      </c>
      <c r="F58" s="12">
        <v>1206</v>
      </c>
      <c r="G58" s="12">
        <v>1113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1">
        <f t="shared" si="2"/>
        <v>3094</v>
      </c>
      <c r="AI58" s="15">
        <f t="shared" si="0"/>
        <v>1031.3333333333333</v>
      </c>
    </row>
    <row r="59" spans="1:35" ht="16.5" customHeight="1">
      <c r="A59" s="10">
        <v>56</v>
      </c>
      <c r="B59" s="11" t="s">
        <v>50</v>
      </c>
      <c r="C59" s="12"/>
      <c r="D59" s="12"/>
      <c r="E59" s="12"/>
      <c r="F59" s="12"/>
      <c r="G59" s="12"/>
      <c r="H59" s="12"/>
      <c r="I59" s="12">
        <v>934</v>
      </c>
      <c r="J59" s="12">
        <v>945</v>
      </c>
      <c r="K59" s="12">
        <v>1164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1">
        <f t="shared" si="2"/>
        <v>3043</v>
      </c>
      <c r="AI59" s="15">
        <f t="shared" si="0"/>
        <v>1014.3333333333334</v>
      </c>
    </row>
    <row r="60" spans="1:35" ht="16.5" customHeight="1">
      <c r="A60" s="10">
        <v>57</v>
      </c>
      <c r="B60" s="11" t="s">
        <v>51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873</v>
      </c>
      <c r="R60" s="12">
        <v>1503</v>
      </c>
      <c r="S60" s="12">
        <v>667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1">
        <f t="shared" si="2"/>
        <v>3043</v>
      </c>
      <c r="AI60" s="15">
        <f t="shared" si="0"/>
        <v>1014.3333333333334</v>
      </c>
    </row>
    <row r="61" spans="1:35" ht="16.5" customHeight="1">
      <c r="A61" s="10">
        <v>58</v>
      </c>
      <c r="B61" s="11" t="s">
        <v>52</v>
      </c>
      <c r="C61" s="12"/>
      <c r="D61" s="12"/>
      <c r="E61" s="12"/>
      <c r="F61" s="12"/>
      <c r="G61" s="12"/>
      <c r="H61" s="12"/>
      <c r="I61" s="12"/>
      <c r="J61" s="12">
        <v>913</v>
      </c>
      <c r="K61" s="12">
        <v>771</v>
      </c>
      <c r="L61" s="12">
        <v>592</v>
      </c>
      <c r="M61" s="12">
        <v>723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1">
        <f t="shared" si="2"/>
        <v>2999</v>
      </c>
      <c r="AI61" s="15">
        <f t="shared" si="0"/>
        <v>749.75</v>
      </c>
    </row>
    <row r="62" spans="1:35" ht="16.5" customHeight="1">
      <c r="A62" s="10">
        <v>59</v>
      </c>
      <c r="B62" s="11" t="s">
        <v>53</v>
      </c>
      <c r="C62" s="12"/>
      <c r="D62" s="12"/>
      <c r="E62" s="12"/>
      <c r="F62" s="12"/>
      <c r="G62" s="12"/>
      <c r="H62" s="12">
        <v>2333</v>
      </c>
      <c r="I62" s="12">
        <v>480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1">
        <f t="shared" si="2"/>
        <v>2813</v>
      </c>
      <c r="AI62" s="15">
        <f t="shared" si="0"/>
        <v>1406.5</v>
      </c>
    </row>
    <row r="63" spans="1:35" ht="16.5" customHeight="1">
      <c r="A63" s="10">
        <v>60</v>
      </c>
      <c r="B63" s="11" t="s">
        <v>132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>
        <v>1298</v>
      </c>
      <c r="Z63" s="12">
        <v>843</v>
      </c>
      <c r="AA63" s="12">
        <v>660</v>
      </c>
      <c r="AB63" s="12"/>
      <c r="AC63" s="12"/>
      <c r="AD63" s="12"/>
      <c r="AE63" s="12"/>
      <c r="AF63" s="12"/>
      <c r="AG63" s="12"/>
      <c r="AH63" s="11">
        <f t="shared" si="2"/>
        <v>2801</v>
      </c>
      <c r="AI63" s="15">
        <f t="shared" si="0"/>
        <v>933.6666666666666</v>
      </c>
    </row>
    <row r="64" spans="1:35" ht="16.5" customHeight="1">
      <c r="A64" s="10">
        <v>61</v>
      </c>
      <c r="B64" s="11" t="s">
        <v>54</v>
      </c>
      <c r="C64" s="12"/>
      <c r="D64" s="12"/>
      <c r="E64" s="12"/>
      <c r="F64" s="12"/>
      <c r="G64" s="12"/>
      <c r="H64" s="12"/>
      <c r="I64" s="12">
        <v>2732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1">
        <f t="shared" si="2"/>
        <v>2732</v>
      </c>
      <c r="AI64" s="15">
        <f t="shared" si="0"/>
        <v>2732</v>
      </c>
    </row>
    <row r="65" spans="1:35" ht="16.5" customHeight="1">
      <c r="A65" s="10">
        <v>62</v>
      </c>
      <c r="B65" s="11" t="s">
        <v>55</v>
      </c>
      <c r="C65" s="12">
        <v>409</v>
      </c>
      <c r="D65" s="12">
        <v>961</v>
      </c>
      <c r="E65" s="12">
        <v>560</v>
      </c>
      <c r="F65" s="12">
        <v>780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1">
        <f t="shared" si="2"/>
        <v>2710</v>
      </c>
      <c r="AI65" s="15">
        <f t="shared" si="0"/>
        <v>677.5</v>
      </c>
    </row>
    <row r="66" spans="1:35" ht="16.5" customHeight="1">
      <c r="A66" s="10">
        <v>63</v>
      </c>
      <c r="B66" s="11" t="s">
        <v>56</v>
      </c>
      <c r="C66" s="12"/>
      <c r="D66" s="12"/>
      <c r="E66" s="12">
        <v>1961</v>
      </c>
      <c r="F66" s="12">
        <v>322</v>
      </c>
      <c r="G66" s="12">
        <v>257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1">
        <f t="shared" si="2"/>
        <v>2540</v>
      </c>
      <c r="AI66" s="15">
        <f t="shared" si="0"/>
        <v>846.6666666666666</v>
      </c>
    </row>
    <row r="67" spans="1:35" ht="16.5" customHeight="1">
      <c r="A67" s="10">
        <v>64</v>
      </c>
      <c r="B67" s="11" t="s">
        <v>141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>
        <v>2539</v>
      </c>
      <c r="AC67" s="12"/>
      <c r="AD67" s="12"/>
      <c r="AE67" s="12"/>
      <c r="AF67" s="12"/>
      <c r="AG67" s="12"/>
      <c r="AH67" s="11">
        <f t="shared" si="2"/>
        <v>2539</v>
      </c>
      <c r="AI67" s="15">
        <f t="shared" si="0"/>
        <v>2539</v>
      </c>
    </row>
    <row r="68" spans="1:35" ht="16.5" customHeight="1">
      <c r="A68" s="10">
        <v>65</v>
      </c>
      <c r="B68" s="11" t="s">
        <v>57</v>
      </c>
      <c r="C68" s="12"/>
      <c r="D68" s="12"/>
      <c r="E68" s="12"/>
      <c r="F68" s="12"/>
      <c r="G68" s="12"/>
      <c r="H68" s="12"/>
      <c r="I68" s="12"/>
      <c r="J68" s="12"/>
      <c r="K68" s="12">
        <v>1595</v>
      </c>
      <c r="L68" s="12">
        <v>656</v>
      </c>
      <c r="M68" s="12">
        <v>102</v>
      </c>
      <c r="N68" s="12">
        <v>183</v>
      </c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1">
        <f t="shared" si="2"/>
        <v>2536</v>
      </c>
      <c r="AI68" s="15">
        <f t="shared" si="0"/>
        <v>634</v>
      </c>
    </row>
    <row r="69" spans="1:35" ht="16.5" customHeight="1">
      <c r="A69" s="10">
        <v>66</v>
      </c>
      <c r="B69" s="11" t="s">
        <v>142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>
        <v>2478</v>
      </c>
      <c r="AF69" s="12"/>
      <c r="AG69" s="12"/>
      <c r="AH69" s="11">
        <f t="shared" si="2"/>
        <v>2478</v>
      </c>
      <c r="AI69" s="15">
        <f aca="true" t="shared" si="3" ref="AI69:AI132">AVERAGE(C69:AE69)</f>
        <v>2478</v>
      </c>
    </row>
    <row r="70" spans="1:35" ht="16.5" customHeight="1">
      <c r="A70" s="10">
        <v>67</v>
      </c>
      <c r="B70" s="11" t="s">
        <v>134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>
        <v>1057</v>
      </c>
      <c r="Z70" s="12">
        <v>530</v>
      </c>
      <c r="AA70" s="12">
        <v>235</v>
      </c>
      <c r="AB70" s="12">
        <v>250</v>
      </c>
      <c r="AC70" s="12"/>
      <c r="AD70" s="12"/>
      <c r="AE70" s="12"/>
      <c r="AF70" s="12"/>
      <c r="AG70" s="12"/>
      <c r="AH70" s="11">
        <f t="shared" si="2"/>
        <v>2072</v>
      </c>
      <c r="AI70" s="15">
        <f t="shared" si="3"/>
        <v>518</v>
      </c>
    </row>
    <row r="71" spans="1:35" ht="16.5" customHeight="1">
      <c r="A71" s="10">
        <v>68</v>
      </c>
      <c r="B71" s="11" t="s">
        <v>58</v>
      </c>
      <c r="C71" s="12">
        <v>556</v>
      </c>
      <c r="D71" s="12">
        <v>1500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1">
        <f t="shared" si="2"/>
        <v>2056</v>
      </c>
      <c r="AI71" s="15">
        <f t="shared" si="3"/>
        <v>1028</v>
      </c>
    </row>
    <row r="72" spans="1:35" ht="16.5" customHeight="1">
      <c r="A72" s="10">
        <v>69</v>
      </c>
      <c r="B72" s="11" t="s">
        <v>59</v>
      </c>
      <c r="C72" s="12"/>
      <c r="D72" s="12"/>
      <c r="E72" s="12"/>
      <c r="F72" s="12"/>
      <c r="G72" s="12"/>
      <c r="H72" s="12"/>
      <c r="I72" s="12"/>
      <c r="J72" s="12"/>
      <c r="K72" s="12">
        <v>1033</v>
      </c>
      <c r="L72" s="12">
        <v>563</v>
      </c>
      <c r="M72" s="12">
        <v>125</v>
      </c>
      <c r="N72" s="12">
        <v>308</v>
      </c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1">
        <f t="shared" si="2"/>
        <v>2029</v>
      </c>
      <c r="AI72" s="15">
        <f t="shared" si="3"/>
        <v>507.25</v>
      </c>
    </row>
    <row r="73" spans="1:35" ht="16.5" customHeight="1">
      <c r="A73" s="10">
        <v>70</v>
      </c>
      <c r="B73" s="11" t="s">
        <v>60</v>
      </c>
      <c r="C73" s="12"/>
      <c r="D73" s="12"/>
      <c r="E73" s="12"/>
      <c r="F73" s="12">
        <v>1248</v>
      </c>
      <c r="G73" s="12">
        <v>736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1">
        <f t="shared" si="2"/>
        <v>1984</v>
      </c>
      <c r="AI73" s="15">
        <f t="shared" si="3"/>
        <v>992</v>
      </c>
    </row>
    <row r="74" spans="1:35" ht="16.5" customHeight="1">
      <c r="A74" s="10">
        <v>71</v>
      </c>
      <c r="B74" s="11" t="s">
        <v>61</v>
      </c>
      <c r="C74" s="12">
        <v>682</v>
      </c>
      <c r="D74" s="12">
        <v>1301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1">
        <f t="shared" si="2"/>
        <v>1983</v>
      </c>
      <c r="AI74" s="15">
        <f t="shared" si="3"/>
        <v>991.5</v>
      </c>
    </row>
    <row r="75" spans="1:35" ht="16.5" customHeight="1">
      <c r="A75" s="10">
        <v>72</v>
      </c>
      <c r="B75" s="11" t="s">
        <v>129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>
        <v>440</v>
      </c>
      <c r="P75" s="12">
        <v>160</v>
      </c>
      <c r="Q75" s="12"/>
      <c r="R75" s="12"/>
      <c r="S75" s="12"/>
      <c r="T75" s="12"/>
      <c r="U75" s="12"/>
      <c r="V75" s="12"/>
      <c r="W75" s="12"/>
      <c r="X75" s="12"/>
      <c r="Y75" s="12">
        <v>500</v>
      </c>
      <c r="Z75" s="12">
        <v>282</v>
      </c>
      <c r="AA75" s="12">
        <v>230</v>
      </c>
      <c r="AB75" s="12">
        <v>243</v>
      </c>
      <c r="AC75" s="12"/>
      <c r="AD75" s="12">
        <v>55</v>
      </c>
      <c r="AE75" s="12"/>
      <c r="AF75" s="12"/>
      <c r="AG75" s="12"/>
      <c r="AH75" s="11">
        <f t="shared" si="2"/>
        <v>1910</v>
      </c>
      <c r="AI75" s="15">
        <f t="shared" si="3"/>
        <v>272.85714285714283</v>
      </c>
    </row>
    <row r="76" spans="1:35" ht="16.5" customHeight="1">
      <c r="A76" s="10">
        <v>73</v>
      </c>
      <c r="B76" s="11" t="s">
        <v>62</v>
      </c>
      <c r="C76" s="12"/>
      <c r="D76" s="12"/>
      <c r="E76" s="12">
        <v>823</v>
      </c>
      <c r="F76" s="12">
        <v>675</v>
      </c>
      <c r="G76" s="12">
        <v>345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1">
        <f t="shared" si="2"/>
        <v>1843</v>
      </c>
      <c r="AI76" s="15">
        <f t="shared" si="3"/>
        <v>614.3333333333334</v>
      </c>
    </row>
    <row r="77" spans="1:35" ht="16.5" customHeight="1">
      <c r="A77" s="10">
        <v>74</v>
      </c>
      <c r="B77" s="11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>
        <v>1772</v>
      </c>
      <c r="AC77" s="12"/>
      <c r="AD77" s="12"/>
      <c r="AE77" s="12"/>
      <c r="AF77" s="12"/>
      <c r="AG77" s="12"/>
      <c r="AH77" s="11">
        <f t="shared" si="2"/>
        <v>1772</v>
      </c>
      <c r="AI77" s="15">
        <f t="shared" si="3"/>
        <v>1772</v>
      </c>
    </row>
    <row r="78" spans="1:35" ht="16.5" customHeight="1">
      <c r="A78" s="10">
        <v>75</v>
      </c>
      <c r="B78" s="11" t="s">
        <v>63</v>
      </c>
      <c r="C78" s="12"/>
      <c r="D78" s="12"/>
      <c r="E78" s="12"/>
      <c r="F78" s="12"/>
      <c r="G78" s="12"/>
      <c r="H78" s="12"/>
      <c r="I78" s="12"/>
      <c r="J78" s="12"/>
      <c r="K78" s="12"/>
      <c r="L78" s="12">
        <v>851</v>
      </c>
      <c r="M78" s="12">
        <v>499</v>
      </c>
      <c r="N78" s="12">
        <v>394</v>
      </c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1">
        <f t="shared" si="2"/>
        <v>1744</v>
      </c>
      <c r="AI78" s="15">
        <f t="shared" si="3"/>
        <v>581.3333333333334</v>
      </c>
    </row>
    <row r="79" spans="1:35" ht="16.5" customHeight="1">
      <c r="A79" s="10">
        <v>76</v>
      </c>
      <c r="B79" s="11" t="s">
        <v>64</v>
      </c>
      <c r="C79" s="12"/>
      <c r="D79" s="12"/>
      <c r="E79" s="12"/>
      <c r="F79" s="12"/>
      <c r="G79" s="12"/>
      <c r="H79" s="12">
        <v>749</v>
      </c>
      <c r="I79" s="12">
        <v>934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1">
        <f t="shared" si="2"/>
        <v>1683</v>
      </c>
      <c r="AI79" s="15">
        <f t="shared" si="3"/>
        <v>841.5</v>
      </c>
    </row>
    <row r="80" spans="1:35" ht="16.5" customHeight="1">
      <c r="A80" s="10">
        <v>77</v>
      </c>
      <c r="B80" s="11" t="s">
        <v>65</v>
      </c>
      <c r="C80" s="12"/>
      <c r="D80" s="12"/>
      <c r="E80" s="12"/>
      <c r="F80" s="12"/>
      <c r="G80" s="12">
        <v>947</v>
      </c>
      <c r="H80" s="12">
        <v>723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1">
        <f t="shared" si="2"/>
        <v>1670</v>
      </c>
      <c r="AI80" s="15">
        <f t="shared" si="3"/>
        <v>835</v>
      </c>
    </row>
    <row r="81" spans="1:35" ht="16.5" customHeight="1">
      <c r="A81" s="10">
        <v>78</v>
      </c>
      <c r="B81" s="11" t="s">
        <v>130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>
        <v>1292</v>
      </c>
      <c r="Y81" s="12">
        <v>181</v>
      </c>
      <c r="Z81" s="12">
        <v>175</v>
      </c>
      <c r="AA81" s="12"/>
      <c r="AB81" s="12"/>
      <c r="AC81" s="12"/>
      <c r="AD81" s="12"/>
      <c r="AE81" s="12"/>
      <c r="AF81" s="12"/>
      <c r="AG81" s="12"/>
      <c r="AH81" s="11">
        <f t="shared" si="2"/>
        <v>1648</v>
      </c>
      <c r="AI81" s="15">
        <f t="shared" si="3"/>
        <v>549.3333333333334</v>
      </c>
    </row>
    <row r="82" spans="1:35" ht="16.5" customHeight="1">
      <c r="A82" s="10">
        <v>79</v>
      </c>
      <c r="B82" s="11" t="s">
        <v>66</v>
      </c>
      <c r="C82" s="12"/>
      <c r="D82" s="12"/>
      <c r="E82" s="12"/>
      <c r="F82" s="12"/>
      <c r="G82" s="12"/>
      <c r="H82" s="12">
        <v>704</v>
      </c>
      <c r="I82" s="12">
        <v>533</v>
      </c>
      <c r="J82" s="12"/>
      <c r="K82" s="12">
        <v>94</v>
      </c>
      <c r="L82" s="12">
        <v>187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1">
        <f t="shared" si="2"/>
        <v>1518</v>
      </c>
      <c r="AI82" s="15">
        <f t="shared" si="3"/>
        <v>379.5</v>
      </c>
    </row>
    <row r="83" spans="1:35" ht="16.5" customHeight="1">
      <c r="A83" s="10">
        <v>80</v>
      </c>
      <c r="B83" s="11" t="s">
        <v>67</v>
      </c>
      <c r="C83" s="12"/>
      <c r="D83" s="12"/>
      <c r="E83" s="12">
        <v>425</v>
      </c>
      <c r="F83" s="12">
        <v>653</v>
      </c>
      <c r="G83" s="12">
        <v>370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1">
        <f t="shared" si="2"/>
        <v>1448</v>
      </c>
      <c r="AI83" s="15">
        <f t="shared" si="3"/>
        <v>482.6666666666667</v>
      </c>
    </row>
    <row r="84" spans="1:35" ht="16.5" customHeight="1">
      <c r="A84" s="10">
        <v>81</v>
      </c>
      <c r="B84" s="11" t="s">
        <v>68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>
        <v>1196</v>
      </c>
      <c r="P84" s="12">
        <v>235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1">
        <f t="shared" si="2"/>
        <v>1431</v>
      </c>
      <c r="AI84" s="15">
        <f t="shared" si="3"/>
        <v>715.5</v>
      </c>
    </row>
    <row r="85" spans="1:35" ht="16.5" customHeight="1">
      <c r="A85" s="10">
        <v>82</v>
      </c>
      <c r="B85" s="11" t="s">
        <v>69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>
        <v>628</v>
      </c>
      <c r="O85" s="12">
        <v>761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1">
        <f t="shared" si="2"/>
        <v>1389</v>
      </c>
      <c r="AI85" s="15">
        <f t="shared" si="3"/>
        <v>694.5</v>
      </c>
    </row>
    <row r="86" spans="1:35" ht="16.5" customHeight="1">
      <c r="A86" s="10">
        <v>83</v>
      </c>
      <c r="B86" s="11" t="s">
        <v>70</v>
      </c>
      <c r="C86" s="12"/>
      <c r="D86" s="12"/>
      <c r="E86" s="12"/>
      <c r="F86" s="12"/>
      <c r="G86" s="12"/>
      <c r="H86" s="12"/>
      <c r="I86" s="12"/>
      <c r="J86" s="12"/>
      <c r="K86" s="12">
        <v>1385</v>
      </c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1">
        <f t="shared" si="2"/>
        <v>1385</v>
      </c>
      <c r="AI86" s="15">
        <f t="shared" si="3"/>
        <v>1385</v>
      </c>
    </row>
    <row r="87" spans="1:35" ht="16.5" customHeight="1">
      <c r="A87" s="10">
        <v>84</v>
      </c>
      <c r="B87" s="11" t="s">
        <v>71</v>
      </c>
      <c r="C87" s="12"/>
      <c r="D87" s="12">
        <v>1277</v>
      </c>
      <c r="E87" s="12">
        <v>53</v>
      </c>
      <c r="F87" s="12">
        <v>34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1">
        <f t="shared" si="2"/>
        <v>1364</v>
      </c>
      <c r="AI87" s="15">
        <f t="shared" si="3"/>
        <v>454.6666666666667</v>
      </c>
    </row>
    <row r="88" spans="1:35" ht="16.5" customHeight="1">
      <c r="A88" s="10">
        <v>85</v>
      </c>
      <c r="B88" s="11" t="s">
        <v>136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>
        <v>101</v>
      </c>
      <c r="X88" s="12">
        <v>578</v>
      </c>
      <c r="Y88" s="12">
        <v>675</v>
      </c>
      <c r="Z88" s="12"/>
      <c r="AA88" s="12"/>
      <c r="AB88" s="12"/>
      <c r="AC88" s="12"/>
      <c r="AD88" s="12"/>
      <c r="AE88" s="12"/>
      <c r="AF88" s="12"/>
      <c r="AG88" s="12"/>
      <c r="AH88" s="11">
        <f t="shared" si="2"/>
        <v>1354</v>
      </c>
      <c r="AI88" s="15">
        <f t="shared" si="3"/>
        <v>451.3333333333333</v>
      </c>
    </row>
    <row r="89" spans="1:35" ht="16.5" customHeight="1">
      <c r="A89" s="10">
        <v>86</v>
      </c>
      <c r="B89" s="11" t="s">
        <v>72</v>
      </c>
      <c r="C89" s="12"/>
      <c r="D89" s="12"/>
      <c r="E89" s="12"/>
      <c r="F89" s="12"/>
      <c r="G89" s="12"/>
      <c r="H89" s="12"/>
      <c r="I89" s="12">
        <v>1291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1">
        <f t="shared" si="2"/>
        <v>1291</v>
      </c>
      <c r="AI89" s="15">
        <f t="shared" si="3"/>
        <v>1291</v>
      </c>
    </row>
    <row r="90" spans="1:35" ht="18" customHeight="1">
      <c r="A90" s="10">
        <v>87</v>
      </c>
      <c r="B90" s="11" t="s">
        <v>73</v>
      </c>
      <c r="C90" s="12"/>
      <c r="D90" s="12">
        <v>125</v>
      </c>
      <c r="E90" s="12"/>
      <c r="F90" s="12">
        <v>440</v>
      </c>
      <c r="G90" s="12">
        <v>264</v>
      </c>
      <c r="H90" s="12">
        <v>407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1">
        <f t="shared" si="2"/>
        <v>1236</v>
      </c>
      <c r="AI90" s="15">
        <f t="shared" si="3"/>
        <v>309</v>
      </c>
    </row>
    <row r="91" spans="1:35" ht="16.5" customHeight="1">
      <c r="A91" s="10">
        <v>88</v>
      </c>
      <c r="B91" s="11" t="s">
        <v>74</v>
      </c>
      <c r="C91" s="12"/>
      <c r="D91" s="12"/>
      <c r="E91" s="12">
        <v>1021</v>
      </c>
      <c r="F91" s="12">
        <v>132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1">
        <f t="shared" si="2"/>
        <v>1153</v>
      </c>
      <c r="AI91" s="15">
        <f t="shared" si="3"/>
        <v>576.5</v>
      </c>
    </row>
    <row r="92" spans="1:35" ht="16.5" customHeight="1">
      <c r="A92" s="10">
        <v>89</v>
      </c>
      <c r="B92" s="11" t="s">
        <v>75</v>
      </c>
      <c r="C92" s="12"/>
      <c r="D92" s="12"/>
      <c r="E92" s="12"/>
      <c r="F92" s="12"/>
      <c r="G92" s="12"/>
      <c r="H92" s="12"/>
      <c r="I92" s="12"/>
      <c r="J92" s="12"/>
      <c r="K92" s="12">
        <v>1120</v>
      </c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1">
        <f t="shared" si="2"/>
        <v>1120</v>
      </c>
      <c r="AI92" s="15">
        <f t="shared" si="3"/>
        <v>1120</v>
      </c>
    </row>
    <row r="93" spans="1:35" ht="16.5" customHeight="1">
      <c r="A93" s="10">
        <v>90</v>
      </c>
      <c r="B93" s="11" t="s">
        <v>76</v>
      </c>
      <c r="C93" s="12"/>
      <c r="D93" s="12"/>
      <c r="E93" s="12">
        <v>623</v>
      </c>
      <c r="F93" s="12">
        <v>452</v>
      </c>
      <c r="G93" s="12">
        <v>35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1">
        <f t="shared" si="2"/>
        <v>1110</v>
      </c>
      <c r="AI93" s="15">
        <f t="shared" si="3"/>
        <v>370</v>
      </c>
    </row>
    <row r="94" spans="1:35" ht="16.5" customHeight="1">
      <c r="A94" s="10">
        <v>91</v>
      </c>
      <c r="B94" s="11" t="s">
        <v>77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v>106</v>
      </c>
      <c r="S94" s="12">
        <v>351</v>
      </c>
      <c r="T94" s="12">
        <v>271</v>
      </c>
      <c r="U94" s="12">
        <v>242</v>
      </c>
      <c r="V94" s="12"/>
      <c r="W94" s="12">
        <v>27</v>
      </c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1">
        <f t="shared" si="2"/>
        <v>997</v>
      </c>
      <c r="AI94" s="15">
        <f t="shared" si="3"/>
        <v>199.4</v>
      </c>
    </row>
    <row r="95" spans="1:35" ht="16.5" customHeight="1">
      <c r="A95" s="10">
        <v>92</v>
      </c>
      <c r="B95" s="11" t="s">
        <v>78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>
        <v>801</v>
      </c>
      <c r="X95" s="12">
        <v>172</v>
      </c>
      <c r="Y95" s="12"/>
      <c r="Z95" s="12"/>
      <c r="AA95" s="12"/>
      <c r="AB95" s="12"/>
      <c r="AC95" s="12"/>
      <c r="AD95" s="12"/>
      <c r="AE95" s="12"/>
      <c r="AF95" s="12"/>
      <c r="AG95" s="12"/>
      <c r="AH95" s="11">
        <f t="shared" si="2"/>
        <v>973</v>
      </c>
      <c r="AI95" s="15">
        <f t="shared" si="3"/>
        <v>486.5</v>
      </c>
    </row>
    <row r="96" spans="1:35" ht="16.5" customHeight="1">
      <c r="A96" s="10">
        <v>93</v>
      </c>
      <c r="B96" s="11" t="s">
        <v>79</v>
      </c>
      <c r="C96" s="12"/>
      <c r="D96" s="12"/>
      <c r="E96" s="12"/>
      <c r="F96" s="12"/>
      <c r="G96" s="12"/>
      <c r="H96" s="12"/>
      <c r="I96" s="12">
        <v>965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1">
        <f t="shared" si="2"/>
        <v>965</v>
      </c>
      <c r="AI96" s="15">
        <f t="shared" si="3"/>
        <v>965</v>
      </c>
    </row>
    <row r="97" spans="1:35" ht="16.5" customHeight="1">
      <c r="A97" s="10">
        <v>94</v>
      </c>
      <c r="B97" s="11" t="s">
        <v>80</v>
      </c>
      <c r="C97" s="12">
        <v>690</v>
      </c>
      <c r="D97" s="12">
        <v>260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1">
        <f t="shared" si="2"/>
        <v>950</v>
      </c>
      <c r="AI97" s="15">
        <f t="shared" si="3"/>
        <v>475</v>
      </c>
    </row>
    <row r="98" spans="1:35" ht="16.5" customHeight="1">
      <c r="A98" s="10">
        <v>95</v>
      </c>
      <c r="B98" s="11" t="s">
        <v>81</v>
      </c>
      <c r="C98" s="12"/>
      <c r="D98" s="12"/>
      <c r="E98" s="12"/>
      <c r="F98" s="12"/>
      <c r="G98" s="12"/>
      <c r="H98" s="12">
        <v>933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1">
        <f t="shared" si="2"/>
        <v>933</v>
      </c>
      <c r="AI98" s="15">
        <f t="shared" si="3"/>
        <v>933</v>
      </c>
    </row>
    <row r="99" spans="1:35" ht="16.5" customHeight="1">
      <c r="A99" s="10">
        <v>96</v>
      </c>
      <c r="B99" s="11" t="s">
        <v>82</v>
      </c>
      <c r="C99" s="12"/>
      <c r="D99" s="12"/>
      <c r="E99" s="12"/>
      <c r="F99" s="12"/>
      <c r="G99" s="12"/>
      <c r="H99" s="12"/>
      <c r="I99" s="12"/>
      <c r="J99" s="12"/>
      <c r="K99" s="12">
        <v>732</v>
      </c>
      <c r="L99" s="12">
        <v>111</v>
      </c>
      <c r="M99" s="12">
        <v>85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1">
        <f t="shared" si="2"/>
        <v>928</v>
      </c>
      <c r="AI99" s="15">
        <f t="shared" si="3"/>
        <v>309.3333333333333</v>
      </c>
    </row>
    <row r="100" spans="1:35" ht="16.5" customHeight="1">
      <c r="A100" s="10">
        <v>97</v>
      </c>
      <c r="B100" s="11" t="s">
        <v>83</v>
      </c>
      <c r="C100" s="12"/>
      <c r="D100" s="12"/>
      <c r="E100" s="12">
        <v>842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1">
        <f aca="true" t="shared" si="4" ref="AH100:AH141">SUM(C100:AG100)</f>
        <v>842</v>
      </c>
      <c r="AI100" s="15">
        <f t="shared" si="3"/>
        <v>842</v>
      </c>
    </row>
    <row r="101" spans="1:35" ht="16.5" customHeight="1">
      <c r="A101" s="10">
        <v>98</v>
      </c>
      <c r="B101" s="11" t="s">
        <v>143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>
        <v>783</v>
      </c>
      <c r="AF101" s="12"/>
      <c r="AG101" s="12"/>
      <c r="AH101" s="11">
        <f t="shared" si="4"/>
        <v>783</v>
      </c>
      <c r="AI101" s="15">
        <f t="shared" si="3"/>
        <v>783</v>
      </c>
    </row>
    <row r="102" spans="1:35" ht="16.5" customHeight="1">
      <c r="A102" s="10">
        <v>99</v>
      </c>
      <c r="B102" s="11" t="s">
        <v>84</v>
      </c>
      <c r="C102" s="12"/>
      <c r="D102" s="12"/>
      <c r="E102" s="12">
        <v>369</v>
      </c>
      <c r="F102" s="12">
        <v>391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1">
        <f t="shared" si="4"/>
        <v>760</v>
      </c>
      <c r="AI102" s="15">
        <f t="shared" si="3"/>
        <v>380</v>
      </c>
    </row>
    <row r="103" spans="1:35" ht="16.5" customHeight="1">
      <c r="A103" s="10">
        <v>100</v>
      </c>
      <c r="B103" s="11" t="s">
        <v>85</v>
      </c>
      <c r="C103" s="12"/>
      <c r="D103" s="12"/>
      <c r="E103" s="12"/>
      <c r="F103" s="12"/>
      <c r="G103" s="12"/>
      <c r="H103" s="12">
        <v>755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1">
        <f t="shared" si="4"/>
        <v>755</v>
      </c>
      <c r="AI103" s="15">
        <f t="shared" si="3"/>
        <v>755</v>
      </c>
    </row>
    <row r="104" spans="1:35" ht="16.5" customHeight="1">
      <c r="A104" s="10">
        <v>101</v>
      </c>
      <c r="B104" s="11" t="s">
        <v>86</v>
      </c>
      <c r="C104" s="12"/>
      <c r="D104" s="12"/>
      <c r="E104" s="12"/>
      <c r="F104" s="12">
        <v>537</v>
      </c>
      <c r="G104" s="12">
        <v>191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1">
        <f t="shared" si="4"/>
        <v>728</v>
      </c>
      <c r="AI104" s="15">
        <f t="shared" si="3"/>
        <v>364</v>
      </c>
    </row>
    <row r="105" spans="1:35" ht="16.5" customHeight="1">
      <c r="A105" s="10">
        <v>102</v>
      </c>
      <c r="B105" s="11" t="s">
        <v>87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>
        <v>728</v>
      </c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1">
        <f t="shared" si="4"/>
        <v>728</v>
      </c>
      <c r="AI105" s="15">
        <f t="shared" si="3"/>
        <v>728</v>
      </c>
    </row>
    <row r="106" spans="1:35" ht="16.5" customHeight="1">
      <c r="A106" s="10">
        <v>103</v>
      </c>
      <c r="B106" s="11" t="s">
        <v>88</v>
      </c>
      <c r="C106" s="12"/>
      <c r="D106" s="12"/>
      <c r="E106" s="12">
        <v>363</v>
      </c>
      <c r="F106" s="12">
        <v>166</v>
      </c>
      <c r="G106" s="12">
        <v>167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1">
        <f t="shared" si="4"/>
        <v>696</v>
      </c>
      <c r="AI106" s="15">
        <f t="shared" si="3"/>
        <v>232</v>
      </c>
    </row>
    <row r="107" spans="1:35" ht="16.5" customHeight="1">
      <c r="A107" s="10">
        <v>104</v>
      </c>
      <c r="B107" s="11" t="s">
        <v>89</v>
      </c>
      <c r="C107" s="12">
        <v>348</v>
      </c>
      <c r="D107" s="12">
        <v>347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1">
        <f t="shared" si="4"/>
        <v>695</v>
      </c>
      <c r="AI107" s="15">
        <f t="shared" si="3"/>
        <v>347.5</v>
      </c>
    </row>
    <row r="108" spans="1:35" ht="16.5" customHeight="1">
      <c r="A108" s="10">
        <v>105</v>
      </c>
      <c r="B108" s="11" t="s">
        <v>90</v>
      </c>
      <c r="C108" s="12"/>
      <c r="D108" s="12"/>
      <c r="E108" s="12">
        <v>590</v>
      </c>
      <c r="F108" s="12">
        <v>47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1">
        <f t="shared" si="4"/>
        <v>637</v>
      </c>
      <c r="AI108" s="15">
        <f t="shared" si="3"/>
        <v>318.5</v>
      </c>
    </row>
    <row r="109" spans="1:35" ht="16.5" customHeight="1">
      <c r="A109" s="10">
        <v>106</v>
      </c>
      <c r="B109" s="11" t="s">
        <v>91</v>
      </c>
      <c r="C109" s="12"/>
      <c r="D109" s="12">
        <v>590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1">
        <f t="shared" si="4"/>
        <v>590</v>
      </c>
      <c r="AI109" s="15">
        <f t="shared" si="3"/>
        <v>590</v>
      </c>
    </row>
    <row r="110" spans="1:35" ht="16.5" customHeight="1">
      <c r="A110" s="10">
        <v>107</v>
      </c>
      <c r="B110" s="11" t="s">
        <v>92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>
        <v>584</v>
      </c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1">
        <f t="shared" si="4"/>
        <v>584</v>
      </c>
      <c r="AI110" s="15">
        <f t="shared" si="3"/>
        <v>584</v>
      </c>
    </row>
    <row r="111" spans="1:35" ht="16.5" customHeight="1">
      <c r="A111" s="10">
        <v>108</v>
      </c>
      <c r="B111" s="11" t="s">
        <v>93</v>
      </c>
      <c r="C111" s="12"/>
      <c r="D111" s="12">
        <v>552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1">
        <f t="shared" si="4"/>
        <v>552</v>
      </c>
      <c r="AI111" s="15">
        <f t="shared" si="3"/>
        <v>552</v>
      </c>
    </row>
    <row r="112" spans="1:35" ht="16.5" customHeight="1">
      <c r="A112" s="10">
        <v>109</v>
      </c>
      <c r="B112" s="11" t="s">
        <v>94</v>
      </c>
      <c r="C112" s="12">
        <v>305</v>
      </c>
      <c r="D112" s="12">
        <v>113</v>
      </c>
      <c r="E112" s="12">
        <v>128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1">
        <f t="shared" si="4"/>
        <v>546</v>
      </c>
      <c r="AI112" s="15">
        <f t="shared" si="3"/>
        <v>182</v>
      </c>
    </row>
    <row r="113" spans="1:35" ht="16.5" customHeight="1">
      <c r="A113" s="10">
        <v>110</v>
      </c>
      <c r="B113" s="11" t="s">
        <v>144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>
        <v>534</v>
      </c>
      <c r="AF113" s="12"/>
      <c r="AG113" s="12"/>
      <c r="AH113" s="11">
        <f t="shared" si="4"/>
        <v>534</v>
      </c>
      <c r="AI113" s="15">
        <f t="shared" si="3"/>
        <v>534</v>
      </c>
    </row>
    <row r="114" spans="1:35" ht="16.5" customHeight="1">
      <c r="A114" s="10">
        <v>111</v>
      </c>
      <c r="B114" s="11" t="s">
        <v>95</v>
      </c>
      <c r="C114" s="12">
        <v>517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1">
        <f t="shared" si="4"/>
        <v>517</v>
      </c>
      <c r="AI114" s="15">
        <f t="shared" si="3"/>
        <v>517</v>
      </c>
    </row>
    <row r="115" spans="1:35" ht="16.5" customHeight="1">
      <c r="A115" s="10">
        <v>112</v>
      </c>
      <c r="B115" s="11" t="s">
        <v>96</v>
      </c>
      <c r="C115" s="12">
        <v>442</v>
      </c>
      <c r="D115" s="12"/>
      <c r="E115" s="12">
        <v>43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1">
        <f t="shared" si="4"/>
        <v>485</v>
      </c>
      <c r="AI115" s="15">
        <f t="shared" si="3"/>
        <v>242.5</v>
      </c>
    </row>
    <row r="116" spans="1:35" ht="16.5" customHeight="1">
      <c r="A116" s="10">
        <v>113</v>
      </c>
      <c r="B116" s="11" t="s">
        <v>97</v>
      </c>
      <c r="C116" s="12"/>
      <c r="D116" s="12">
        <v>483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1">
        <f t="shared" si="4"/>
        <v>483</v>
      </c>
      <c r="AI116" s="15">
        <f t="shared" si="3"/>
        <v>483</v>
      </c>
    </row>
    <row r="117" spans="1:35" ht="16.5" customHeight="1">
      <c r="A117" s="10">
        <v>114</v>
      </c>
      <c r="B117" s="11" t="s">
        <v>98</v>
      </c>
      <c r="C117" s="12"/>
      <c r="D117" s="12"/>
      <c r="E117" s="12"/>
      <c r="F117" s="12"/>
      <c r="G117" s="12"/>
      <c r="H117" s="12"/>
      <c r="I117" s="12"/>
      <c r="J117" s="12"/>
      <c r="K117" s="12">
        <v>413</v>
      </c>
      <c r="L117" s="12">
        <v>42</v>
      </c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1">
        <f t="shared" si="4"/>
        <v>455</v>
      </c>
      <c r="AI117" s="15">
        <f t="shared" si="3"/>
        <v>227.5</v>
      </c>
    </row>
    <row r="118" spans="1:35" ht="16.5" customHeight="1">
      <c r="A118" s="10">
        <v>115</v>
      </c>
      <c r="B118" s="11" t="s">
        <v>99</v>
      </c>
      <c r="C118" s="12">
        <v>440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1">
        <f t="shared" si="4"/>
        <v>440</v>
      </c>
      <c r="AI118" s="15">
        <f t="shared" si="3"/>
        <v>440</v>
      </c>
    </row>
    <row r="119" spans="1:35" ht="16.5" customHeight="1">
      <c r="A119" s="10">
        <v>116</v>
      </c>
      <c r="B119" s="11" t="s">
        <v>100</v>
      </c>
      <c r="C119" s="12"/>
      <c r="D119" s="12"/>
      <c r="E119" s="12">
        <v>431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1">
        <f t="shared" si="4"/>
        <v>431</v>
      </c>
      <c r="AI119" s="15">
        <f t="shared" si="3"/>
        <v>431</v>
      </c>
    </row>
    <row r="120" spans="1:35" ht="16.5" customHeight="1">
      <c r="A120" s="10">
        <v>117</v>
      </c>
      <c r="B120" s="11" t="s">
        <v>101</v>
      </c>
      <c r="C120" s="12"/>
      <c r="D120" s="12"/>
      <c r="E120" s="12"/>
      <c r="F120" s="12">
        <v>40</v>
      </c>
      <c r="G120" s="12">
        <v>375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1">
        <f t="shared" si="4"/>
        <v>415</v>
      </c>
      <c r="AI120" s="15">
        <f t="shared" si="3"/>
        <v>207.5</v>
      </c>
    </row>
    <row r="121" spans="1:35" ht="16.5" customHeight="1">
      <c r="A121" s="10">
        <v>118</v>
      </c>
      <c r="B121" s="11" t="s">
        <v>102</v>
      </c>
      <c r="C121" s="12"/>
      <c r="D121" s="12"/>
      <c r="E121" s="12">
        <v>398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1">
        <f t="shared" si="4"/>
        <v>398</v>
      </c>
      <c r="AI121" s="15">
        <f t="shared" si="3"/>
        <v>398</v>
      </c>
    </row>
    <row r="122" spans="1:35" ht="16.5" customHeight="1">
      <c r="A122" s="10">
        <v>119</v>
      </c>
      <c r="B122" s="11" t="s">
        <v>103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>
        <v>266</v>
      </c>
      <c r="M122" s="12">
        <v>85</v>
      </c>
      <c r="N122" s="12">
        <v>36</v>
      </c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1">
        <f t="shared" si="4"/>
        <v>387</v>
      </c>
      <c r="AI122" s="15">
        <f t="shared" si="3"/>
        <v>129</v>
      </c>
    </row>
    <row r="123" spans="1:35" ht="16.5" customHeight="1">
      <c r="A123" s="10">
        <v>120</v>
      </c>
      <c r="B123" s="11" t="s">
        <v>104</v>
      </c>
      <c r="C123" s="12">
        <v>289</v>
      </c>
      <c r="D123" s="12">
        <v>83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1">
        <f t="shared" si="4"/>
        <v>372</v>
      </c>
      <c r="AI123" s="15">
        <f t="shared" si="3"/>
        <v>186</v>
      </c>
    </row>
    <row r="124" spans="1:35" ht="16.5" customHeight="1">
      <c r="A124" s="10">
        <v>121</v>
      </c>
      <c r="B124" s="11" t="s">
        <v>105</v>
      </c>
      <c r="C124" s="12"/>
      <c r="D124" s="12"/>
      <c r="E124" s="12">
        <v>358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1">
        <f t="shared" si="4"/>
        <v>358</v>
      </c>
      <c r="AI124" s="15">
        <f t="shared" si="3"/>
        <v>358</v>
      </c>
    </row>
    <row r="125" spans="1:35" ht="16.5" customHeight="1">
      <c r="A125" s="10">
        <v>122</v>
      </c>
      <c r="B125" s="11" t="s">
        <v>106</v>
      </c>
      <c r="C125" s="12"/>
      <c r="D125" s="12"/>
      <c r="E125" s="12">
        <v>350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1">
        <f t="shared" si="4"/>
        <v>350</v>
      </c>
      <c r="AI125" s="15">
        <f t="shared" si="3"/>
        <v>350</v>
      </c>
    </row>
    <row r="126" spans="1:35" ht="16.5" customHeight="1">
      <c r="A126" s="10">
        <v>123</v>
      </c>
      <c r="B126" s="11" t="s">
        <v>107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>
        <v>343</v>
      </c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1">
        <f t="shared" si="4"/>
        <v>343</v>
      </c>
      <c r="AI126" s="15">
        <f t="shared" si="3"/>
        <v>343</v>
      </c>
    </row>
    <row r="127" spans="1:35" ht="16.5" customHeight="1">
      <c r="A127" s="10">
        <v>124</v>
      </c>
      <c r="B127" s="11" t="s">
        <v>108</v>
      </c>
      <c r="C127" s="12">
        <v>343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1">
        <f t="shared" si="4"/>
        <v>343</v>
      </c>
      <c r="AI127" s="15">
        <f t="shared" si="3"/>
        <v>343</v>
      </c>
    </row>
    <row r="128" spans="1:35" ht="16.5" customHeight="1">
      <c r="A128" s="10">
        <v>125</v>
      </c>
      <c r="B128" s="11" t="s">
        <v>109</v>
      </c>
      <c r="C128" s="12">
        <v>208</v>
      </c>
      <c r="D128" s="12">
        <v>119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1">
        <f t="shared" si="4"/>
        <v>327</v>
      </c>
      <c r="AI128" s="15">
        <f t="shared" si="3"/>
        <v>163.5</v>
      </c>
    </row>
    <row r="129" spans="1:35" ht="16.5" customHeight="1">
      <c r="A129" s="10">
        <v>126</v>
      </c>
      <c r="B129" s="11" t="s">
        <v>110</v>
      </c>
      <c r="C129" s="12"/>
      <c r="D129" s="12"/>
      <c r="E129" s="12"/>
      <c r="F129" s="12">
        <v>326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1">
        <f t="shared" si="4"/>
        <v>326</v>
      </c>
      <c r="AI129" s="15">
        <f t="shared" si="3"/>
        <v>326</v>
      </c>
    </row>
    <row r="130" spans="1:35" ht="16.5" customHeight="1">
      <c r="A130" s="10">
        <v>127</v>
      </c>
      <c r="B130" s="11" t="s">
        <v>111</v>
      </c>
      <c r="C130" s="12"/>
      <c r="D130" s="12">
        <v>319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1">
        <f t="shared" si="4"/>
        <v>319</v>
      </c>
      <c r="AI130" s="15">
        <f t="shared" si="3"/>
        <v>319</v>
      </c>
    </row>
    <row r="131" spans="1:35" ht="16.5" customHeight="1">
      <c r="A131" s="10">
        <v>128</v>
      </c>
      <c r="B131" s="11" t="s">
        <v>112</v>
      </c>
      <c r="C131" s="12"/>
      <c r="D131" s="12"/>
      <c r="E131" s="12">
        <v>289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1">
        <f t="shared" si="4"/>
        <v>289</v>
      </c>
      <c r="AI131" s="15">
        <f t="shared" si="3"/>
        <v>289</v>
      </c>
    </row>
    <row r="132" spans="1:35" ht="16.5" customHeight="1">
      <c r="A132" s="10">
        <v>129</v>
      </c>
      <c r="B132" s="11" t="s">
        <v>113</v>
      </c>
      <c r="C132" s="12"/>
      <c r="D132" s="12"/>
      <c r="E132" s="12"/>
      <c r="F132" s="12"/>
      <c r="G132" s="12">
        <v>224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1">
        <f t="shared" si="4"/>
        <v>224</v>
      </c>
      <c r="AI132" s="15">
        <f t="shared" si="3"/>
        <v>224</v>
      </c>
    </row>
    <row r="133" spans="1:35" ht="16.5" customHeight="1">
      <c r="A133" s="10">
        <v>130</v>
      </c>
      <c r="B133" s="11" t="s">
        <v>114</v>
      </c>
      <c r="C133" s="12"/>
      <c r="D133" s="12">
        <v>211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1">
        <f t="shared" si="4"/>
        <v>211</v>
      </c>
      <c r="AI133" s="15">
        <f aca="true" t="shared" si="5" ref="AI133:AI141">AVERAGE(C133:AE133)</f>
        <v>211</v>
      </c>
    </row>
    <row r="134" spans="1:35" ht="16.5" customHeight="1">
      <c r="A134" s="10">
        <v>131</v>
      </c>
      <c r="B134" s="11" t="s">
        <v>115</v>
      </c>
      <c r="C134" s="12">
        <v>189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1">
        <f t="shared" si="4"/>
        <v>189</v>
      </c>
      <c r="AI134" s="15">
        <f t="shared" si="5"/>
        <v>189</v>
      </c>
    </row>
    <row r="135" spans="1:35" ht="18" customHeight="1">
      <c r="A135" s="10">
        <v>132</v>
      </c>
      <c r="B135" s="11" t="s">
        <v>116</v>
      </c>
      <c r="C135" s="12">
        <v>139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1">
        <f t="shared" si="4"/>
        <v>139</v>
      </c>
      <c r="AI135" s="15">
        <f t="shared" si="5"/>
        <v>139</v>
      </c>
    </row>
    <row r="136" spans="1:35" ht="16.5" customHeight="1">
      <c r="A136" s="10">
        <v>133</v>
      </c>
      <c r="B136" s="11" t="s">
        <v>117</v>
      </c>
      <c r="C136" s="12"/>
      <c r="D136" s="12">
        <v>135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1">
        <f t="shared" si="4"/>
        <v>135</v>
      </c>
      <c r="AI136" s="15">
        <f t="shared" si="5"/>
        <v>135</v>
      </c>
    </row>
    <row r="137" spans="1:35" ht="16.5" customHeight="1">
      <c r="A137" s="10">
        <v>134</v>
      </c>
      <c r="B137" s="11" t="s">
        <v>118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>
        <v>126</v>
      </c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1">
        <f t="shared" si="4"/>
        <v>126</v>
      </c>
      <c r="AI137" s="15">
        <f t="shared" si="5"/>
        <v>126</v>
      </c>
    </row>
    <row r="138" spans="1:35" ht="16.5" customHeight="1">
      <c r="A138" s="10">
        <v>135</v>
      </c>
      <c r="B138" s="11" t="s">
        <v>119</v>
      </c>
      <c r="C138" s="12"/>
      <c r="D138" s="12"/>
      <c r="E138" s="12">
        <v>93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1">
        <f t="shared" si="4"/>
        <v>93</v>
      </c>
      <c r="AI138" s="15">
        <f t="shared" si="5"/>
        <v>93</v>
      </c>
    </row>
    <row r="139" spans="1:35" ht="16.5" customHeight="1">
      <c r="A139" s="10">
        <v>136</v>
      </c>
      <c r="B139" s="11" t="s">
        <v>120</v>
      </c>
      <c r="C139" s="12"/>
      <c r="D139" s="12">
        <v>90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1">
        <f t="shared" si="4"/>
        <v>90</v>
      </c>
      <c r="AI139" s="15">
        <f t="shared" si="5"/>
        <v>90</v>
      </c>
    </row>
    <row r="140" spans="1:35" ht="15.75">
      <c r="A140" s="13">
        <v>137</v>
      </c>
      <c r="B140" s="11" t="s">
        <v>121</v>
      </c>
      <c r="C140" s="12">
        <v>69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1">
        <f t="shared" si="4"/>
        <v>69</v>
      </c>
      <c r="AI140" s="15">
        <f t="shared" si="5"/>
        <v>69</v>
      </c>
    </row>
    <row r="141" spans="1:35" ht="15.75">
      <c r="A141" s="13">
        <v>138</v>
      </c>
      <c r="B141" s="11" t="s">
        <v>122</v>
      </c>
      <c r="C141" s="12">
        <v>61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1">
        <f t="shared" si="4"/>
        <v>61</v>
      </c>
      <c r="AI141" s="15">
        <f t="shared" si="5"/>
        <v>61</v>
      </c>
    </row>
    <row r="142" spans="1:35" ht="15" customHeight="1">
      <c r="A142" s="13">
        <v>139</v>
      </c>
      <c r="B142" s="11" t="s">
        <v>123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1"/>
      <c r="AI142" s="15"/>
    </row>
    <row r="143" spans="1:35" ht="16.5" customHeight="1">
      <c r="A143" s="10">
        <v>140</v>
      </c>
      <c r="B143" s="11" t="s">
        <v>124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1"/>
      <c r="AI143" s="15"/>
    </row>
    <row r="144" spans="1:35" ht="15.75">
      <c r="A144" s="10">
        <v>141</v>
      </c>
      <c r="B144" s="11" t="s">
        <v>125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1"/>
      <c r="AI144" s="15"/>
    </row>
    <row r="145" spans="1:35" ht="15.75">
      <c r="A145" s="13">
        <v>142</v>
      </c>
      <c r="B145" s="11" t="s">
        <v>126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1"/>
      <c r="AI145" s="15"/>
    </row>
    <row r="146" spans="1:35" ht="15.75">
      <c r="A146" s="13">
        <v>143</v>
      </c>
      <c r="B146" s="11" t="s">
        <v>127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1"/>
      <c r="AI146" s="15"/>
    </row>
    <row r="147" spans="1:35" ht="15.75">
      <c r="A147" s="13">
        <v>144</v>
      </c>
      <c r="B147" s="11" t="s">
        <v>128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1"/>
      <c r="AI147" s="15"/>
    </row>
    <row r="148" spans="1:35" ht="15.75">
      <c r="A148" s="13"/>
      <c r="B148" s="11" t="s">
        <v>146</v>
      </c>
      <c r="C148" s="11">
        <f>SUM(C4:C147)</f>
        <v>12187</v>
      </c>
      <c r="D148" s="11">
        <f aca="true" t="shared" si="6" ref="D148:AE148">SUM(D4:D147)</f>
        <v>32075</v>
      </c>
      <c r="E148" s="11">
        <f t="shared" si="6"/>
        <v>34592</v>
      </c>
      <c r="F148" s="11">
        <f t="shared" si="6"/>
        <v>21483</v>
      </c>
      <c r="G148" s="11">
        <f t="shared" si="6"/>
        <v>21148</v>
      </c>
      <c r="H148" s="11">
        <f t="shared" si="6"/>
        <v>29366</v>
      </c>
      <c r="I148" s="11">
        <f t="shared" si="6"/>
        <v>36355</v>
      </c>
      <c r="J148" s="11">
        <f t="shared" si="6"/>
        <v>19475</v>
      </c>
      <c r="K148" s="11">
        <f t="shared" si="6"/>
        <v>27305</v>
      </c>
      <c r="L148" s="11">
        <f t="shared" si="6"/>
        <v>17297</v>
      </c>
      <c r="M148" s="11">
        <f t="shared" si="6"/>
        <v>17397</v>
      </c>
      <c r="N148" s="11">
        <f t="shared" si="6"/>
        <v>20794</v>
      </c>
      <c r="O148" s="11">
        <f t="shared" si="6"/>
        <v>36399</v>
      </c>
      <c r="P148" s="11">
        <f t="shared" si="6"/>
        <v>43211</v>
      </c>
      <c r="Q148" s="11">
        <f t="shared" si="6"/>
        <v>43479</v>
      </c>
      <c r="R148" s="11">
        <f t="shared" si="6"/>
        <v>43937</v>
      </c>
      <c r="S148" s="11">
        <f t="shared" si="6"/>
        <v>37272</v>
      </c>
      <c r="T148" s="11">
        <f t="shared" si="6"/>
        <v>36543</v>
      </c>
      <c r="U148" s="11">
        <f t="shared" si="6"/>
        <v>41770</v>
      </c>
      <c r="V148" s="11">
        <f t="shared" si="6"/>
        <v>33128</v>
      </c>
      <c r="W148" s="11">
        <f t="shared" si="6"/>
        <v>43365</v>
      </c>
      <c r="X148" s="11">
        <f t="shared" si="6"/>
        <v>40089</v>
      </c>
      <c r="Y148" s="11">
        <f t="shared" si="6"/>
        <v>44929</v>
      </c>
      <c r="Z148" s="11">
        <f t="shared" si="6"/>
        <v>53309</v>
      </c>
      <c r="AA148" s="11">
        <f t="shared" si="6"/>
        <v>43014</v>
      </c>
      <c r="AB148" s="11">
        <f t="shared" si="6"/>
        <v>48847</v>
      </c>
      <c r="AC148" s="11">
        <f t="shared" si="6"/>
        <v>38475</v>
      </c>
      <c r="AD148" s="11">
        <f t="shared" si="6"/>
        <v>38222</v>
      </c>
      <c r="AE148" s="11">
        <f t="shared" si="6"/>
        <v>35179</v>
      </c>
      <c r="AF148" s="11"/>
      <c r="AG148" s="11"/>
      <c r="AH148" s="19">
        <f>SUM(AH3:AH144)</f>
        <v>990642</v>
      </c>
      <c r="AI148" s="20"/>
    </row>
    <row r="149" ht="15.75">
      <c r="AH149" s="18"/>
    </row>
  </sheetData>
  <autoFilter ref="A3:AJ148"/>
  <mergeCells count="1">
    <mergeCell ref="A1:AI1"/>
  </mergeCells>
  <conditionalFormatting sqref="AI1:AI65536">
    <cfRule type="expression" priority="1" dxfId="0" stopIfTrue="1">
      <formula>isfout</formula>
    </cfRule>
  </conditionalFormatting>
  <printOptions gridLines="1"/>
  <pageMargins left="0.34" right="0.1968503937007874" top="0.7874015748031497" bottom="0.7874015748031497" header="0.31496062992125984" footer="0.31496062992125984"/>
  <pageSetup fitToHeight="6" fitToWidth="1" horizontalDpi="360" verticalDpi="360" orientation="landscape" pageOrder="overThenDown" paperSize="9" scale="42" r:id="rId1"/>
  <headerFooter alignWithMargins="0">
    <oddHeader>&amp;CDe Bidon Algemeen klassement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Bijl</dc:creator>
  <cp:keywords/>
  <dc:description/>
  <cp:lastModifiedBy>tbe</cp:lastModifiedBy>
  <cp:lastPrinted>2004-12-03T19:44:03Z</cp:lastPrinted>
  <dcterms:created xsi:type="dcterms:W3CDTF">1997-10-19T15:20:12Z</dcterms:created>
  <dcterms:modified xsi:type="dcterms:W3CDTF">2005-02-08T15:49:46Z</dcterms:modified>
  <cp:category/>
  <cp:version/>
  <cp:contentType/>
  <cp:contentStatus/>
</cp:coreProperties>
</file>